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eclipse\BudaDesa\OVSS\DRs\282\"/>
    </mc:Choice>
  </mc:AlternateContent>
  <bookViews>
    <workbookView xWindow="-15" yWindow="-15" windowWidth="15330" windowHeight="6345" activeTab="1"/>
  </bookViews>
  <sheets>
    <sheet name="Página 0" sheetId="2" r:id="rId1"/>
    <sheet name="Pag 1 M282" sheetId="1" r:id="rId2"/>
  </sheets>
  <definedNames>
    <definedName name="_xlnm.Print_Area" localSheetId="1">'Pag 1 M282'!$A$1:$F$58</definedName>
    <definedName name="_xlnm.Print_Titles" localSheetId="1">'Pag 1 M282'!$5:$5</definedName>
  </definedNames>
  <calcPr calcId="162913"/>
</workbook>
</file>

<file path=xl/calcChain.xml><?xml version="1.0" encoding="utf-8"?>
<calcChain xmlns="http://schemas.openxmlformats.org/spreadsheetml/2006/main">
  <c r="C50" i="1" l="1"/>
  <c r="B14" i="2" l="1"/>
  <c r="B15" i="2" s="1"/>
  <c r="B16" i="2" s="1"/>
  <c r="B17" i="2" s="1"/>
  <c r="B18" i="2" s="1"/>
  <c r="B19" i="2" s="1"/>
  <c r="B20" i="2" s="1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C446" i="1"/>
  <c r="B19" i="1" l="1"/>
  <c r="B20" i="1" s="1"/>
  <c r="A19" i="1"/>
  <c r="B21" i="1" l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A20" i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</calcChain>
</file>

<file path=xl/sharedStrings.xml><?xml version="1.0" encoding="utf-8"?>
<sst xmlns="http://schemas.openxmlformats.org/spreadsheetml/2006/main" count="201" uniqueCount="102">
  <si>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</si>
  <si>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</si>
  <si>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</si>
  <si>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</si>
  <si>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</si>
  <si>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</si>
  <si>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</si>
  <si>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</si>
  <si>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</si>
  <si>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</si>
  <si>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</si>
  <si>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</si>
  <si>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</si>
  <si>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</si>
  <si>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</si>
  <si>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</si>
  <si>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</si>
  <si>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</si>
  <si>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</si>
  <si>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</si>
  <si>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</si>
  <si>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</si>
  <si>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</si>
  <si>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</si>
  <si>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</si>
  <si>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Reservado para el sello electrónico de la AEAT</t>
  </si>
  <si>
    <t>Reservado para la Administración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</si>
  <si>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</si>
  <si>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</si>
  <si>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</si>
  <si>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</si>
  <si>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</si>
  <si>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</si>
  <si>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</si>
  <si>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</si>
  <si>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</si>
  <si>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</si>
  <si>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</si>
  <si>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</si>
  <si>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</si>
  <si>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</si>
  <si>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</si>
  <si>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</si>
  <si>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</si>
  <si>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</si>
  <si>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</si>
  <si>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</si>
  <si>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</si>
  <si>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</si>
  <si>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Período. </t>
  </si>
  <si>
    <t>"0A"</t>
  </si>
  <si>
    <t xml:space="preserve">Reservado para la Administración. </t>
  </si>
  <si>
    <t>"282"</t>
  </si>
  <si>
    <t>"&lt;/T2820AAAA0A0000&gt;"</t>
  </si>
  <si>
    <t>Ejercicio</t>
  </si>
  <si>
    <t>Constante "282"</t>
  </si>
  <si>
    <t>Declaración informativa anual de ayudas recibidas en el marco del REF de Canarias y otras ayudas de Estado, derivadas de la aplicación del Derecho de la Unión. (IRPF. IS, IRNR)</t>
  </si>
  <si>
    <t>Identificación. NIF</t>
  </si>
  <si>
    <t xml:space="preserve">1. Valores admitidos: </t>
  </si>
  <si>
    <t>1 - Impuesto sobre la Renta de las Personas Físicas</t>
  </si>
  <si>
    <t xml:space="preserve">2 - Impuesto sobre Sociedades. </t>
  </si>
  <si>
    <t>3 - Impuesto sobra la Renta de no Residentes con Establecimiento permanente</t>
  </si>
  <si>
    <t>4 - Impuesto sobra la Renta de no Residentes sin Establecimiento permanente</t>
  </si>
  <si>
    <t>Valores 1 - 4 (nota 1)</t>
  </si>
  <si>
    <t>Declaración informativa anual de ayudas recibidas en el marco del REF de Canarias y otras ayudas de Estado, derivadas de la aplicación del Derecho de la Unión (IRPF. IS, IRNR)</t>
  </si>
  <si>
    <t>Constante. &lt;/T2820+Ejercicio+0A+0000&gt;</t>
  </si>
  <si>
    <t>Modelo 282</t>
  </si>
  <si>
    <t>Constante "000&gt;"</t>
  </si>
  <si>
    <t>Constante "&lt;/T28201000&gt;"</t>
  </si>
  <si>
    <t>Periodo</t>
  </si>
  <si>
    <t>Constante "0A"</t>
  </si>
  <si>
    <t xml:space="preserve">Identificación. Contribuyente por: </t>
  </si>
  <si>
    <t>Identificación. Nombre</t>
  </si>
  <si>
    <t>Identificación. Apellidos  o razón social</t>
  </si>
  <si>
    <t>Variable</t>
  </si>
  <si>
    <t>***</t>
  </si>
  <si>
    <t>Declaración complementaria / Declaración sustitutiva</t>
  </si>
  <si>
    <t>2. Valores admitidos:</t>
  </si>
  <si>
    <t>Nº de justificante de la declaración anterior</t>
  </si>
  <si>
    <t>C - Declaración complementaria</t>
  </si>
  <si>
    <t>S - Declaración sustitutiva</t>
  </si>
  <si>
    <t>Valores blanco - C - S (nota2)</t>
  </si>
  <si>
    <t>" " - Espacio en blanco</t>
  </si>
  <si>
    <t>2 Ayudas regionales a la inversión - [12] - Importe total ayudas a la inversión  [08]+[09]+[10]+[11]</t>
  </si>
  <si>
    <t>3 Ayudas a las PYME - [13] - Deduccion inversiones África Occidental</t>
  </si>
  <si>
    <t>3 Ayudas a las PYME - [14] - Deduccion por gastos propaganda y publicidad</t>
  </si>
  <si>
    <t>3 Ayudas a las PYME - [15] - Total ayudas a las PYME [13]+[14]</t>
  </si>
  <si>
    <t>4. Ayudas para obras audiovisuales [16]</t>
  </si>
  <si>
    <t>5. Otros incentivos [17]</t>
  </si>
  <si>
    <t>1 Ayudas regionales al funcionamiento - [01] - Régimen especial de empresas productoras de bienes corporales (art. 26 de la Ley 19/1994)</t>
  </si>
  <si>
    <t>1 Ayudas regionales al funcionamiento - [02] - Deducción por inversiones no iniciales en Canarias (art. 94 Ley 20/1991 y DA 13ª Ley 19/1994)</t>
  </si>
  <si>
    <t>1 Ayudas regionales al funcionamiento - [03] - Incentivos de la Zona Especial Canaria (arts. 43 a 46 Ley 19/1994)</t>
  </si>
  <si>
    <t>1 Ayudas regionales al funcionamiento - [04] - Reserva para inversiones en Canarias (RIC), en la parte regulada en el art. 27.4.B.bis, C y D Ley 19/1994</t>
  </si>
  <si>
    <t>1 Ayudas regionales al funcionamiento - [05] - Exenciones de entregas interiores del Arbitrio sobre Importaciones y Entregas de Mercancías en las Islas Canarias
(art. 2.4 de la Ley de la Comunidad Autónoma de Canarias 4/2014)</t>
  </si>
  <si>
    <t>1 Ayudas regionales al funcionamiento - [07] - Importe total de las ayudas regionales al funcionamiento [01+02+03+04+05+06]</t>
  </si>
  <si>
    <t>2 Ayudas regionales a la inversión - [08] - Incentivos a la inversión (art. 25 Ley 19/1994)</t>
  </si>
  <si>
    <t>2 Ayudas regionales a la inversión - [09] - Deducción por inversiones iniciales en Canarias (art. 94 Ley 20/1991 y DA 13ª Ley 19/1994)</t>
  </si>
  <si>
    <t>2 Ayudas regionales a la inversión - [10] - Reserva para inversiones en Canarias (RIC), en la parte regulada en el art. 27.4.A y B Ley 19/1994</t>
  </si>
  <si>
    <t>2 Ayudas regionales a la inversión - [11] - Otros incentivos regionales concedidos por las Administraciones Públicas o mediante fondos públicos para
la realización de una inversión inicial</t>
  </si>
  <si>
    <t xml:space="preserve">Volumen de negocios. </t>
  </si>
  <si>
    <t>Modelo 282
versión 1.3</t>
  </si>
  <si>
    <t>1 Ayudas regionales al funcionamiento - [06] -  Ayudas al transporte de mercancías (RD 147/2019, de 15 de marzo; normativa autonómica derivada de la DA segunda
del Real Decreto-ley 15/2014, de 19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</si>
</sst>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  <font>
      <u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99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0" xfId="0" applyFont="1" applyBorder="1" applyAlignment="1">
      <alignment horizontal="righ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horizontal="right" wrapText="1"/>
    </xf>
    <xf numFmtId="0" fontId="0" fillId="0" borderId="0" xfId="0" applyBorder="1"/>
    <xf numFmtId="49" fontId="4" fillId="0" borderId="0" xfId="0" applyNumberFormat="1" applyFont="1" applyFill="1" applyBorder="1" applyAlignment="1"/>
    <xf numFmtId="49" fontId="9" fillId="0" borderId="0" xfId="0" applyNumberFormat="1" applyFont="1"/>
    <xf numFmtId="0" fontId="9" fillId="0" borderId="0" xfId="0" applyFont="1"/>
    <xf numFmtId="0" fontId="0" fillId="7" borderId="2" xfId="0" applyFill="1" applyBorder="1" applyAlignment="1">
      <alignment wrapText="1"/>
    </xf>
    <xf numFmtId="0" fontId="9" fillId="7" borderId="2" xfId="1" applyNumberFormat="1" applyFont="1" applyFill="1" applyBorder="1" applyAlignment="1" applyProtection="1">
      <protection locked="0"/>
    </xf>
    <xf numFmtId="0" fontId="9" fillId="7" borderId="2" xfId="1" applyNumberFormat="1" applyFont="1" applyFill="1" applyBorder="1" applyAlignment="1" applyProtection="1">
      <alignment horizontal="center"/>
      <protection locked="0"/>
    </xf>
    <xf numFmtId="0" fontId="9" fillId="7" borderId="2" xfId="2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9" fillId="0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horizontal="center"/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9" fillId="0" borderId="4" xfId="0" applyFont="1" applyBorder="1"/>
    <xf numFmtId="0" fontId="9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9" fillId="8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wrapText="1"/>
    </xf>
    <xf numFmtId="0" fontId="0" fillId="8" borderId="4" xfId="0" applyFill="1" applyBorder="1"/>
    <xf numFmtId="0" fontId="14" fillId="0" borderId="0" xfId="0" applyFont="1" applyFill="1" applyBorder="1" applyAlignment="1"/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9" fillId="7" borderId="2" xfId="0" applyFont="1" applyFill="1" applyBorder="1" applyAlignment="1">
      <alignment horizontal="center" wrapText="1"/>
    </xf>
    <xf numFmtId="0" fontId="0" fillId="7" borderId="4" xfId="0" applyFill="1" applyBorder="1"/>
    <xf numFmtId="0" fontId="0" fillId="7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10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1" fillId="6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ill="1" applyBorder="1" applyAlignment="1">
      <alignment wrapText="1"/>
    </xf>
    <xf numFmtId="0" fontId="1" fillId="5" borderId="9" xfId="0" applyFont="1" applyFill="1" applyBorder="1" applyAlignment="1">
      <alignment horizontal="left"/>
    </xf>
    <xf numFmtId="0" fontId="0" fillId="0" borderId="0" xfId="0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781050</xdr:colOff>
      <xdr:row>0</xdr:row>
      <xdr:rowOff>161925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6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D14" sqref="D14"/>
    </sheetView>
  </sheetViews>
  <sheetFormatPr baseColWidth="10" defaultRowHeight="12.75" x14ac:dyDescent="0.2"/>
  <cols>
    <col min="1" max="1" width="12.7109375" customWidth="1"/>
    <col min="2" max="2" width="10.140625" customWidth="1"/>
    <col min="3" max="3" width="8.7109375" bestFit="1" customWidth="1"/>
    <col min="5" max="5" width="59.7109375" bestFit="1" customWidth="1"/>
    <col min="6" max="6" width="10.7109375" bestFit="1" customWidth="1"/>
    <col min="7" max="7" width="23" bestFit="1" customWidth="1"/>
  </cols>
  <sheetData>
    <row r="1" spans="1:7" ht="21" x14ac:dyDescent="0.35">
      <c r="B1" s="7" t="s">
        <v>5</v>
      </c>
    </row>
    <row r="3" spans="1:7" x14ac:dyDescent="0.2">
      <c r="A3" s="88" t="s">
        <v>100</v>
      </c>
      <c r="B3" s="88"/>
      <c r="C3" s="89" t="s">
        <v>27</v>
      </c>
      <c r="D3" s="89"/>
      <c r="E3" s="89"/>
      <c r="F3" s="90"/>
      <c r="G3" s="90"/>
    </row>
    <row r="4" spans="1:7" x14ac:dyDescent="0.2">
      <c r="A4" s="88"/>
      <c r="B4" s="88"/>
      <c r="C4" s="93" t="s">
        <v>64</v>
      </c>
      <c r="D4" s="93"/>
      <c r="E4" s="93"/>
      <c r="F4" s="94"/>
      <c r="G4" s="94"/>
    </row>
    <row r="5" spans="1:7" ht="13.5" thickBot="1" x14ac:dyDescent="0.25">
      <c r="A5" s="88"/>
      <c r="B5" s="88"/>
      <c r="C5" s="94"/>
      <c r="D5" s="94"/>
      <c r="E5" s="94"/>
      <c r="F5" s="94"/>
      <c r="G5" s="94"/>
    </row>
    <row r="6" spans="1:7" x14ac:dyDescent="0.2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28</v>
      </c>
      <c r="G6" s="2" t="s">
        <v>11</v>
      </c>
    </row>
    <row r="7" spans="1:7" x14ac:dyDescent="0.2">
      <c r="A7" s="39">
        <v>1</v>
      </c>
      <c r="B7" s="39">
        <v>1</v>
      </c>
      <c r="C7" s="39">
        <v>2</v>
      </c>
      <c r="D7" s="40" t="s">
        <v>6</v>
      </c>
      <c r="E7" s="39" t="s">
        <v>29</v>
      </c>
      <c r="F7" s="41"/>
      <c r="G7" s="39" t="s">
        <v>30</v>
      </c>
    </row>
    <row r="8" spans="1:7" x14ac:dyDescent="0.2">
      <c r="A8" s="39">
        <v>2</v>
      </c>
      <c r="B8" s="39">
        <v>3</v>
      </c>
      <c r="C8" s="39">
        <v>3</v>
      </c>
      <c r="D8" s="40" t="s">
        <v>6</v>
      </c>
      <c r="E8" s="39" t="s">
        <v>16</v>
      </c>
      <c r="F8" s="41"/>
      <c r="G8" s="39" t="s">
        <v>52</v>
      </c>
    </row>
    <row r="9" spans="1:7" x14ac:dyDescent="0.2">
      <c r="A9" s="39">
        <f t="shared" ref="A9:A21" si="0">A8+1</f>
        <v>3</v>
      </c>
      <c r="B9" s="39">
        <v>6</v>
      </c>
      <c r="C9" s="39">
        <v>1</v>
      </c>
      <c r="D9" s="40" t="s">
        <v>6</v>
      </c>
      <c r="E9" s="39" t="s">
        <v>31</v>
      </c>
      <c r="F9" s="41"/>
      <c r="G9" s="39" t="s">
        <v>32</v>
      </c>
    </row>
    <row r="10" spans="1:7" x14ac:dyDescent="0.2">
      <c r="A10" s="39">
        <f t="shared" si="0"/>
        <v>4</v>
      </c>
      <c r="B10" s="39">
        <v>7</v>
      </c>
      <c r="C10" s="39">
        <v>4</v>
      </c>
      <c r="D10" s="40" t="s">
        <v>6</v>
      </c>
      <c r="E10" s="39" t="s">
        <v>33</v>
      </c>
      <c r="F10" s="41"/>
      <c r="G10" s="39" t="s">
        <v>54</v>
      </c>
    </row>
    <row r="11" spans="1:7" x14ac:dyDescent="0.2">
      <c r="A11" s="39">
        <f t="shared" si="0"/>
        <v>5</v>
      </c>
      <c r="B11" s="39">
        <v>11</v>
      </c>
      <c r="C11" s="39">
        <v>2</v>
      </c>
      <c r="D11" s="40" t="s">
        <v>34</v>
      </c>
      <c r="E11" s="39" t="s">
        <v>49</v>
      </c>
      <c r="F11" s="41"/>
      <c r="G11" s="42" t="s">
        <v>50</v>
      </c>
    </row>
    <row r="12" spans="1:7" x14ac:dyDescent="0.2">
      <c r="A12" s="39">
        <f t="shared" si="0"/>
        <v>6</v>
      </c>
      <c r="B12" s="39">
        <v>13</v>
      </c>
      <c r="C12" s="39">
        <v>5</v>
      </c>
      <c r="D12" s="40" t="s">
        <v>6</v>
      </c>
      <c r="E12" s="39" t="s">
        <v>29</v>
      </c>
      <c r="F12" s="41"/>
      <c r="G12" s="39" t="s">
        <v>35</v>
      </c>
    </row>
    <row r="13" spans="1:7" x14ac:dyDescent="0.2">
      <c r="A13" s="43">
        <f>A12+1</f>
        <v>7</v>
      </c>
      <c r="B13" s="43">
        <v>18</v>
      </c>
      <c r="C13" s="43">
        <v>5</v>
      </c>
      <c r="D13" s="44" t="s">
        <v>6</v>
      </c>
      <c r="E13" s="43" t="s">
        <v>36</v>
      </c>
      <c r="F13" s="44"/>
      <c r="G13" s="43" t="s">
        <v>37</v>
      </c>
    </row>
    <row r="14" spans="1:7" x14ac:dyDescent="0.2">
      <c r="A14" s="43">
        <f t="shared" si="0"/>
        <v>8</v>
      </c>
      <c r="B14" s="43">
        <f t="shared" ref="B14:B20" si="1">C13+B13</f>
        <v>23</v>
      </c>
      <c r="C14" s="43">
        <v>70</v>
      </c>
      <c r="D14" s="44" t="s">
        <v>6</v>
      </c>
      <c r="E14" s="43" t="s">
        <v>38</v>
      </c>
      <c r="F14" s="44"/>
      <c r="G14" s="43" t="s">
        <v>39</v>
      </c>
    </row>
    <row r="15" spans="1:7" x14ac:dyDescent="0.2">
      <c r="A15" s="43">
        <f t="shared" si="0"/>
        <v>9</v>
      </c>
      <c r="B15" s="43">
        <f t="shared" si="1"/>
        <v>93</v>
      </c>
      <c r="C15" s="45">
        <v>4</v>
      </c>
      <c r="D15" s="46" t="s">
        <v>6</v>
      </c>
      <c r="E15" s="45" t="s">
        <v>40</v>
      </c>
      <c r="F15" s="46"/>
      <c r="G15" s="45"/>
    </row>
    <row r="16" spans="1:7" x14ac:dyDescent="0.2">
      <c r="A16" s="43">
        <f t="shared" si="0"/>
        <v>10</v>
      </c>
      <c r="B16" s="43">
        <f t="shared" si="1"/>
        <v>97</v>
      </c>
      <c r="C16" s="43">
        <v>4</v>
      </c>
      <c r="D16" s="44" t="s">
        <v>6</v>
      </c>
      <c r="E16" s="43" t="s">
        <v>38</v>
      </c>
      <c r="F16" s="44"/>
      <c r="G16" s="43" t="s">
        <v>39</v>
      </c>
    </row>
    <row r="17" spans="1:7" x14ac:dyDescent="0.2">
      <c r="A17" s="43">
        <f t="shared" si="0"/>
        <v>11</v>
      </c>
      <c r="B17" s="43">
        <f t="shared" si="1"/>
        <v>101</v>
      </c>
      <c r="C17" s="45">
        <v>9</v>
      </c>
      <c r="D17" s="46" t="s">
        <v>6</v>
      </c>
      <c r="E17" s="45" t="s">
        <v>41</v>
      </c>
      <c r="F17" s="46"/>
      <c r="G17" s="45"/>
    </row>
    <row r="18" spans="1:7" x14ac:dyDescent="0.2">
      <c r="A18" s="43">
        <f t="shared" si="0"/>
        <v>12</v>
      </c>
      <c r="B18" s="43">
        <f t="shared" si="1"/>
        <v>110</v>
      </c>
      <c r="C18" s="43">
        <v>213</v>
      </c>
      <c r="D18" s="44" t="s">
        <v>6</v>
      </c>
      <c r="E18" s="43" t="s">
        <v>38</v>
      </c>
      <c r="F18" s="44"/>
      <c r="G18" s="43" t="s">
        <v>39</v>
      </c>
    </row>
    <row r="19" spans="1:7" x14ac:dyDescent="0.2">
      <c r="A19" s="43">
        <f>A18+1</f>
        <v>13</v>
      </c>
      <c r="B19" s="43">
        <f t="shared" si="1"/>
        <v>323</v>
      </c>
      <c r="C19" s="43">
        <v>6</v>
      </c>
      <c r="D19" s="44" t="s">
        <v>6</v>
      </c>
      <c r="E19" s="43" t="s">
        <v>36</v>
      </c>
      <c r="F19" s="44"/>
      <c r="G19" s="43" t="s">
        <v>42</v>
      </c>
    </row>
    <row r="20" spans="1:7" ht="52.5" customHeight="1" x14ac:dyDescent="0.2">
      <c r="A20" s="43">
        <f>A19+1</f>
        <v>14</v>
      </c>
      <c r="B20" s="43">
        <f t="shared" si="1"/>
        <v>329</v>
      </c>
      <c r="C20" s="43" t="s">
        <v>74</v>
      </c>
      <c r="D20" s="44" t="s">
        <v>6</v>
      </c>
      <c r="E20" s="47" t="s">
        <v>43</v>
      </c>
      <c r="F20" s="44"/>
      <c r="G20" s="43"/>
    </row>
    <row r="21" spans="1:7" x14ac:dyDescent="0.2">
      <c r="A21" s="39">
        <f t="shared" si="0"/>
        <v>15</v>
      </c>
      <c r="B21" s="39" t="s">
        <v>75</v>
      </c>
      <c r="C21" s="39">
        <v>18</v>
      </c>
      <c r="D21" s="40" t="s">
        <v>6</v>
      </c>
      <c r="E21" s="39" t="s">
        <v>65</v>
      </c>
      <c r="F21" s="41"/>
      <c r="G21" s="39" t="s">
        <v>53</v>
      </c>
    </row>
    <row r="22" spans="1:7" x14ac:dyDescent="0.2">
      <c r="A22" s="48" t="s">
        <v>44</v>
      </c>
      <c r="B22" s="48"/>
      <c r="C22" s="48" t="s">
        <v>74</v>
      </c>
      <c r="D22" s="48"/>
      <c r="E22" s="48"/>
      <c r="F22" s="48"/>
      <c r="G22" s="48"/>
    </row>
    <row r="23" spans="1:7" x14ac:dyDescent="0.2">
      <c r="A23" s="49"/>
      <c r="B23" s="49"/>
      <c r="C23" s="50"/>
      <c r="D23" s="51"/>
      <c r="E23" s="52"/>
      <c r="F23" s="53"/>
      <c r="G23" s="54"/>
    </row>
    <row r="24" spans="1:7" x14ac:dyDescent="0.2">
      <c r="A24" s="49"/>
      <c r="B24" s="49"/>
      <c r="C24" s="50"/>
      <c r="D24" s="51"/>
      <c r="E24" s="52"/>
      <c r="F24" s="53"/>
      <c r="G24" s="54"/>
    </row>
    <row r="25" spans="1:7" x14ac:dyDescent="0.2">
      <c r="A25" s="55" t="s">
        <v>45</v>
      </c>
      <c r="B25" s="56" t="s">
        <v>46</v>
      </c>
      <c r="C25" s="57"/>
      <c r="D25" s="58"/>
      <c r="E25" s="59"/>
      <c r="F25" s="53"/>
      <c r="G25" s="54"/>
    </row>
    <row r="26" spans="1:7" x14ac:dyDescent="0.2">
      <c r="A26" s="60" t="s">
        <v>47</v>
      </c>
      <c r="B26" s="61"/>
      <c r="C26" s="57"/>
      <c r="D26" s="58"/>
      <c r="E26" s="59"/>
      <c r="F26" s="53"/>
      <c r="G26" s="54"/>
    </row>
    <row r="27" spans="1:7" x14ac:dyDescent="0.2">
      <c r="A27" s="60" t="s">
        <v>48</v>
      </c>
      <c r="B27" s="61"/>
      <c r="C27" s="62"/>
      <c r="D27" s="63"/>
      <c r="E27" s="59"/>
      <c r="F27" s="64"/>
      <c r="G27" s="65"/>
    </row>
    <row r="28" spans="1:7" x14ac:dyDescent="0.2">
      <c r="A28" s="49"/>
      <c r="B28" s="49"/>
      <c r="C28" s="66"/>
      <c r="D28" s="67"/>
      <c r="E28" s="68"/>
      <c r="F28" s="64"/>
      <c r="G28" s="65"/>
    </row>
    <row r="29" spans="1:7" x14ac:dyDescent="0.2">
      <c r="A29" s="69"/>
      <c r="B29" s="70"/>
      <c r="C29" s="70"/>
      <c r="D29" s="70"/>
      <c r="E29" s="71"/>
      <c r="F29" s="72"/>
      <c r="G29" s="73"/>
    </row>
    <row r="30" spans="1:7" x14ac:dyDescent="0.2">
      <c r="A30" s="91"/>
      <c r="B30" s="92"/>
      <c r="C30" s="92"/>
      <c r="D30" s="92"/>
      <c r="E30" s="92"/>
      <c r="F30" s="92"/>
      <c r="G30" s="92"/>
    </row>
    <row r="31" spans="1:7" x14ac:dyDescent="0.2">
      <c r="A31" s="49"/>
      <c r="B31" s="49"/>
      <c r="C31" s="49"/>
      <c r="D31" s="49"/>
      <c r="E31" s="49"/>
      <c r="F31" s="49"/>
      <c r="G31" s="49"/>
    </row>
  </sheetData>
  <mergeCells count="4">
    <mergeCell ref="A3:B5"/>
    <mergeCell ref="C3:G3"/>
    <mergeCell ref="A30:G30"/>
    <mergeCell ref="C4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189"/>
  <sheetViews>
    <sheetView tabSelected="1" workbookViewId="0">
      <pane ySplit="5" topLeftCell="A24" activePane="bottomLeft" state="frozen"/>
      <selection pane="bottomLeft" activeCell="H32" sqref="H32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7.28515625" customWidth="1"/>
    <col min="4" max="4" width="14" customWidth="1"/>
    <col min="5" max="5" width="85.140625" customWidth="1"/>
    <col min="6" max="6" width="36.42578125" bestFit="1" customWidth="1"/>
  </cols>
  <sheetData>
    <row r="1" spans="1:6" ht="32.25" customHeight="1" x14ac:dyDescent="0.35">
      <c r="B1" s="7" t="s">
        <v>5</v>
      </c>
    </row>
    <row r="2" spans="1:6" ht="3.75" customHeight="1" x14ac:dyDescent="0.2"/>
    <row r="3" spans="1:6" x14ac:dyDescent="0.2">
      <c r="A3" s="98" t="s">
        <v>66</v>
      </c>
      <c r="B3" s="90"/>
      <c r="C3" s="96" t="s">
        <v>24</v>
      </c>
      <c r="D3" s="89"/>
      <c r="E3" s="89"/>
      <c r="F3" s="90"/>
    </row>
    <row r="4" spans="1:6" ht="12.75" customHeight="1" x14ac:dyDescent="0.2">
      <c r="A4" s="90"/>
      <c r="B4" s="90"/>
      <c r="C4" s="93" t="s">
        <v>56</v>
      </c>
      <c r="D4" s="94"/>
      <c r="E4" s="94"/>
      <c r="F4" s="94"/>
    </row>
    <row r="5" spans="1:6" s="34" customFormat="1" ht="13.5" thickBot="1" x14ac:dyDescent="0.25">
      <c r="A5" s="90"/>
      <c r="B5" s="90"/>
      <c r="C5" s="97"/>
      <c r="D5" s="94"/>
      <c r="E5" s="94"/>
      <c r="F5" s="94"/>
    </row>
    <row r="6" spans="1:6" s="34" customFormat="1" x14ac:dyDescent="0.2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11</v>
      </c>
    </row>
    <row r="7" spans="1:6" s="34" customFormat="1" x14ac:dyDescent="0.2">
      <c r="A7" s="19">
        <v>1</v>
      </c>
      <c r="B7" s="20">
        <v>1</v>
      </c>
      <c r="C7" s="20">
        <v>2</v>
      </c>
      <c r="D7" s="21" t="s">
        <v>6</v>
      </c>
      <c r="E7" s="22" t="s">
        <v>13</v>
      </c>
      <c r="F7" s="23" t="s">
        <v>14</v>
      </c>
    </row>
    <row r="8" spans="1:6" s="34" customFormat="1" x14ac:dyDescent="0.2">
      <c r="A8" s="14">
        <f>+A7+1</f>
        <v>2</v>
      </c>
      <c r="B8" s="15">
        <f t="shared" ref="B8:B21" si="0">+B7+C7</f>
        <v>3</v>
      </c>
      <c r="C8" s="15">
        <v>3</v>
      </c>
      <c r="D8" s="16" t="s">
        <v>15</v>
      </c>
      <c r="E8" s="17" t="s">
        <v>16</v>
      </c>
      <c r="F8" s="18" t="s">
        <v>55</v>
      </c>
    </row>
    <row r="9" spans="1:6" s="34" customFormat="1" x14ac:dyDescent="0.2">
      <c r="A9" s="14">
        <f t="shared" ref="A9:A44" si="1">+A8+1</f>
        <v>3</v>
      </c>
      <c r="B9" s="15">
        <f t="shared" si="0"/>
        <v>6</v>
      </c>
      <c r="C9" s="15">
        <v>2</v>
      </c>
      <c r="D9" s="16" t="s">
        <v>15</v>
      </c>
      <c r="E9" s="17" t="s">
        <v>17</v>
      </c>
      <c r="F9" s="18" t="s">
        <v>18</v>
      </c>
    </row>
    <row r="10" spans="1:6" s="34" customFormat="1" x14ac:dyDescent="0.2">
      <c r="A10" s="14">
        <f t="shared" si="1"/>
        <v>4</v>
      </c>
      <c r="B10" s="15">
        <f t="shared" si="0"/>
        <v>8</v>
      </c>
      <c r="C10" s="15">
        <v>4</v>
      </c>
      <c r="D10" s="16" t="s">
        <v>6</v>
      </c>
      <c r="E10" s="17" t="s">
        <v>19</v>
      </c>
      <c r="F10" s="18" t="s">
        <v>67</v>
      </c>
    </row>
    <row r="11" spans="1:6" s="34" customFormat="1" x14ac:dyDescent="0.2">
      <c r="A11" s="14">
        <f t="shared" si="1"/>
        <v>5</v>
      </c>
      <c r="B11" s="15">
        <f t="shared" si="0"/>
        <v>12</v>
      </c>
      <c r="C11" s="15">
        <v>1</v>
      </c>
      <c r="D11" s="16" t="s">
        <v>6</v>
      </c>
      <c r="E11" s="17" t="s">
        <v>26</v>
      </c>
      <c r="F11" s="18" t="s">
        <v>21</v>
      </c>
    </row>
    <row r="12" spans="1:6" s="34" customFormat="1" x14ac:dyDescent="0.2">
      <c r="A12" s="14">
        <f t="shared" si="1"/>
        <v>6</v>
      </c>
      <c r="B12" s="15">
        <f t="shared" si="0"/>
        <v>13</v>
      </c>
      <c r="C12" s="15">
        <v>1</v>
      </c>
      <c r="D12" s="16" t="s">
        <v>20</v>
      </c>
      <c r="E12" s="17" t="s">
        <v>22</v>
      </c>
      <c r="F12" s="74" t="s">
        <v>21</v>
      </c>
    </row>
    <row r="13" spans="1:6" s="34" customFormat="1" x14ac:dyDescent="0.2">
      <c r="A13" s="14">
        <f t="shared" si="1"/>
        <v>7</v>
      </c>
      <c r="B13" s="15">
        <f t="shared" si="0"/>
        <v>14</v>
      </c>
      <c r="C13" s="15">
        <v>9</v>
      </c>
      <c r="D13" s="16" t="s">
        <v>6</v>
      </c>
      <c r="E13" s="75" t="s">
        <v>57</v>
      </c>
      <c r="F13" s="18"/>
    </row>
    <row r="14" spans="1:6" s="34" customFormat="1" x14ac:dyDescent="0.2">
      <c r="A14" s="14">
        <f t="shared" si="1"/>
        <v>8</v>
      </c>
      <c r="B14" s="15">
        <f t="shared" si="0"/>
        <v>23</v>
      </c>
      <c r="C14" s="15">
        <v>60</v>
      </c>
      <c r="D14" s="16" t="s">
        <v>6</v>
      </c>
      <c r="E14" s="75" t="s">
        <v>73</v>
      </c>
      <c r="F14" s="18"/>
    </row>
    <row r="15" spans="1:6" s="34" customFormat="1" x14ac:dyDescent="0.2">
      <c r="A15" s="14">
        <f t="shared" si="1"/>
        <v>9</v>
      </c>
      <c r="B15" s="15">
        <f t="shared" si="0"/>
        <v>83</v>
      </c>
      <c r="C15" s="15">
        <v>20</v>
      </c>
      <c r="D15" s="16" t="s">
        <v>6</v>
      </c>
      <c r="E15" s="75" t="s">
        <v>72</v>
      </c>
      <c r="F15" s="18"/>
    </row>
    <row r="16" spans="1:6" s="34" customFormat="1" x14ac:dyDescent="0.2">
      <c r="A16" s="14">
        <f t="shared" si="1"/>
        <v>10</v>
      </c>
      <c r="B16" s="15">
        <f t="shared" si="0"/>
        <v>103</v>
      </c>
      <c r="C16" s="15">
        <v>4</v>
      </c>
      <c r="D16" s="76" t="s">
        <v>15</v>
      </c>
      <c r="E16" s="75" t="s">
        <v>54</v>
      </c>
      <c r="F16" s="18"/>
    </row>
    <row r="17" spans="1:256" s="34" customFormat="1" x14ac:dyDescent="0.2">
      <c r="A17" s="14">
        <f t="shared" si="1"/>
        <v>11</v>
      </c>
      <c r="B17" s="15">
        <f t="shared" si="0"/>
        <v>107</v>
      </c>
      <c r="C17" s="15">
        <v>2</v>
      </c>
      <c r="D17" s="16" t="s">
        <v>6</v>
      </c>
      <c r="E17" s="75" t="s">
        <v>69</v>
      </c>
      <c r="F17" s="18" t="s">
        <v>70</v>
      </c>
    </row>
    <row r="18" spans="1:256" s="34" customFormat="1" x14ac:dyDescent="0.2">
      <c r="A18" s="14"/>
      <c r="B18" s="15">
        <f t="shared" si="0"/>
        <v>109</v>
      </c>
      <c r="C18" s="15">
        <v>1</v>
      </c>
      <c r="D18" s="16" t="s">
        <v>15</v>
      </c>
      <c r="E18" s="75" t="s">
        <v>71</v>
      </c>
      <c r="F18" s="74" t="s">
        <v>63</v>
      </c>
    </row>
    <row r="19" spans="1:256" s="34" customFormat="1" x14ac:dyDescent="0.2">
      <c r="A19" s="14">
        <f>+A17+1</f>
        <v>12</v>
      </c>
      <c r="B19" s="15">
        <f t="shared" ref="B19:B20" si="2">+B18+C18</f>
        <v>110</v>
      </c>
      <c r="C19" s="15">
        <v>17</v>
      </c>
      <c r="D19" s="76" t="s">
        <v>15</v>
      </c>
      <c r="E19" s="87" t="s">
        <v>99</v>
      </c>
      <c r="F19" s="18" t="s">
        <v>12</v>
      </c>
    </row>
    <row r="20" spans="1:256" s="34" customFormat="1" x14ac:dyDescent="0.2">
      <c r="A20" s="14">
        <f t="shared" si="1"/>
        <v>13</v>
      </c>
      <c r="B20" s="15">
        <f t="shared" si="2"/>
        <v>127</v>
      </c>
      <c r="C20" s="77">
        <v>17</v>
      </c>
      <c r="D20" s="78" t="s">
        <v>6</v>
      </c>
      <c r="E20" s="79" t="s">
        <v>51</v>
      </c>
      <c r="F20" s="80"/>
    </row>
    <row r="21" spans="1:256" s="34" customFormat="1" ht="25.5" x14ac:dyDescent="0.2">
      <c r="A21" s="14">
        <f t="shared" si="1"/>
        <v>14</v>
      </c>
      <c r="B21" s="15">
        <f t="shared" si="0"/>
        <v>144</v>
      </c>
      <c r="C21" s="15">
        <v>17</v>
      </c>
      <c r="D21" s="76" t="s">
        <v>15</v>
      </c>
      <c r="E21" s="87" t="s">
        <v>89</v>
      </c>
      <c r="F21" s="18" t="s">
        <v>12</v>
      </c>
    </row>
    <row r="22" spans="1:256" s="34" customFormat="1" x14ac:dyDescent="0.2">
      <c r="A22" s="14">
        <f t="shared" si="1"/>
        <v>15</v>
      </c>
      <c r="B22" s="15">
        <f t="shared" ref="B22:B49" si="3">+B21+C21</f>
        <v>161</v>
      </c>
      <c r="C22" s="77">
        <v>17</v>
      </c>
      <c r="D22" s="78" t="s">
        <v>6</v>
      </c>
      <c r="E22" s="79" t="s">
        <v>51</v>
      </c>
      <c r="F22" s="80"/>
    </row>
    <row r="23" spans="1:256" s="34" customFormat="1" ht="25.5" x14ac:dyDescent="0.2">
      <c r="A23" s="14">
        <f t="shared" si="1"/>
        <v>16</v>
      </c>
      <c r="B23" s="15">
        <f t="shared" si="3"/>
        <v>178</v>
      </c>
      <c r="C23" s="15">
        <v>17</v>
      </c>
      <c r="D23" s="76" t="s">
        <v>15</v>
      </c>
      <c r="E23" s="87" t="s">
        <v>90</v>
      </c>
      <c r="F23" s="18" t="s">
        <v>12</v>
      </c>
    </row>
    <row r="24" spans="1:256" s="34" customFormat="1" x14ac:dyDescent="0.2">
      <c r="A24" s="14">
        <f t="shared" si="1"/>
        <v>17</v>
      </c>
      <c r="B24" s="15">
        <f t="shared" si="3"/>
        <v>195</v>
      </c>
      <c r="C24" s="77">
        <v>17</v>
      </c>
      <c r="D24" s="78" t="s">
        <v>6</v>
      </c>
      <c r="E24" s="79" t="s">
        <v>51</v>
      </c>
      <c r="F24" s="80"/>
      <c r="G24" s="32"/>
      <c r="H24" s="32"/>
      <c r="I24" s="33"/>
      <c r="J24" s="33"/>
      <c r="K24" s="29"/>
      <c r="L24" s="30"/>
      <c r="M24" s="31"/>
      <c r="N24" s="30"/>
      <c r="O24" s="32"/>
      <c r="P24" s="32"/>
      <c r="Q24" s="33"/>
      <c r="R24" s="33"/>
      <c r="S24" s="29"/>
      <c r="T24" s="30"/>
      <c r="U24" s="31"/>
      <c r="V24" s="30"/>
      <c r="W24" s="32"/>
      <c r="X24" s="32"/>
      <c r="Y24" s="33"/>
      <c r="Z24" s="33"/>
      <c r="AA24" s="29"/>
      <c r="AB24" s="30"/>
      <c r="AC24" s="31"/>
      <c r="AD24" s="30"/>
      <c r="AE24" s="32"/>
      <c r="AF24" s="32"/>
      <c r="AG24" s="33"/>
      <c r="AH24" s="33"/>
      <c r="AI24" s="29"/>
      <c r="AJ24" s="30"/>
      <c r="AK24" s="31"/>
      <c r="AL24" s="30"/>
      <c r="AM24" s="32"/>
      <c r="AN24" s="32"/>
      <c r="AO24" s="33"/>
      <c r="AP24" s="33"/>
      <c r="AQ24" s="29"/>
      <c r="AR24" s="30"/>
      <c r="AS24" s="31"/>
      <c r="AT24" s="30"/>
      <c r="AU24" s="32"/>
      <c r="AV24" s="32"/>
      <c r="AW24" s="33"/>
      <c r="AX24" s="33"/>
      <c r="AY24" s="29"/>
      <c r="AZ24" s="30"/>
      <c r="BA24" s="31"/>
      <c r="BB24" s="30"/>
      <c r="BC24" s="32"/>
      <c r="BD24" s="32"/>
      <c r="BE24" s="33"/>
      <c r="BF24" s="33"/>
      <c r="BG24" s="29"/>
      <c r="BH24" s="30"/>
      <c r="BI24" s="31"/>
      <c r="BJ24" s="30"/>
      <c r="BK24" s="32"/>
      <c r="BL24" s="32"/>
      <c r="BM24" s="33"/>
      <c r="BN24" s="33"/>
      <c r="BO24" s="29"/>
      <c r="BP24" s="30"/>
      <c r="BQ24" s="31"/>
      <c r="BR24" s="30"/>
      <c r="BS24" s="32"/>
      <c r="BT24" s="32"/>
      <c r="BU24" s="33"/>
      <c r="BV24" s="33"/>
      <c r="BW24" s="29"/>
      <c r="BX24" s="30"/>
      <c r="BY24" s="31"/>
      <c r="BZ24" s="30"/>
      <c r="CA24" s="32"/>
      <c r="CB24" s="32"/>
      <c r="CC24" s="33"/>
      <c r="CD24" s="33"/>
      <c r="CE24" s="29"/>
      <c r="CF24" s="30"/>
      <c r="CG24" s="31"/>
      <c r="CH24" s="30"/>
      <c r="CI24" s="32"/>
      <c r="CJ24" s="32"/>
      <c r="CK24" s="33"/>
      <c r="CL24" s="33"/>
      <c r="CM24" s="29"/>
      <c r="CN24" s="30"/>
      <c r="CO24" s="31"/>
      <c r="CP24" s="30"/>
      <c r="CQ24" s="32"/>
      <c r="CR24" s="32"/>
      <c r="CS24" s="33"/>
      <c r="CT24" s="33"/>
      <c r="CU24" s="29"/>
      <c r="CV24" s="30"/>
      <c r="CW24" s="31"/>
      <c r="CX24" s="30"/>
      <c r="CY24" s="32"/>
      <c r="CZ24" s="32"/>
      <c r="DA24" s="33"/>
      <c r="DB24" s="33"/>
      <c r="DC24" s="29"/>
      <c r="DD24" s="30"/>
      <c r="DE24" s="31"/>
      <c r="DF24" s="30"/>
      <c r="DG24" s="32"/>
      <c r="DH24" s="32"/>
      <c r="DI24" s="33"/>
      <c r="DJ24" s="33"/>
      <c r="DK24" s="29"/>
      <c r="DL24" s="30"/>
      <c r="DM24" s="31"/>
      <c r="DN24" s="30"/>
      <c r="DO24" s="32"/>
      <c r="DP24" s="32"/>
      <c r="DQ24" s="33"/>
      <c r="DR24" s="33"/>
      <c r="DS24" s="29"/>
      <c r="DT24" s="30"/>
      <c r="DU24" s="31"/>
      <c r="DV24" s="30"/>
      <c r="DW24" s="32"/>
      <c r="DX24" s="32"/>
      <c r="DY24" s="33"/>
      <c r="DZ24" s="33"/>
      <c r="EA24" s="29"/>
      <c r="EB24" s="30"/>
      <c r="EC24" s="31"/>
      <c r="ED24" s="30"/>
      <c r="EE24" s="32"/>
      <c r="EF24" s="32"/>
      <c r="EG24" s="33"/>
      <c r="EH24" s="33"/>
      <c r="EI24" s="29"/>
      <c r="EJ24" s="30"/>
      <c r="EK24" s="31"/>
      <c r="EL24" s="30"/>
      <c r="EM24" s="32"/>
      <c r="EN24" s="32"/>
      <c r="EO24" s="33"/>
      <c r="EP24" s="33"/>
      <c r="EQ24" s="29"/>
      <c r="ER24" s="30"/>
      <c r="ES24" s="31"/>
      <c r="ET24" s="30"/>
      <c r="EU24" s="32"/>
      <c r="EV24" s="32"/>
      <c r="EW24" s="33"/>
      <c r="EX24" s="33"/>
      <c r="EY24" s="29"/>
      <c r="EZ24" s="30"/>
      <c r="FA24" s="31"/>
      <c r="FB24" s="30"/>
      <c r="FC24" s="32"/>
      <c r="FD24" s="32"/>
      <c r="FE24" s="33"/>
      <c r="FF24" s="33"/>
      <c r="FG24" s="29"/>
      <c r="FH24" s="30"/>
      <c r="FI24" s="31"/>
      <c r="FJ24" s="30"/>
      <c r="FK24" s="32"/>
      <c r="FL24" s="32"/>
      <c r="FM24" s="33"/>
      <c r="FN24" s="33"/>
      <c r="FO24" s="29"/>
      <c r="FP24" s="30"/>
      <c r="FQ24" s="31"/>
      <c r="FR24" s="30"/>
      <c r="FS24" s="32"/>
      <c r="FT24" s="32"/>
      <c r="FU24" s="33"/>
      <c r="FV24" s="33"/>
      <c r="FW24" s="29"/>
      <c r="FX24" s="30"/>
      <c r="FY24" s="31"/>
      <c r="FZ24" s="30"/>
      <c r="GA24" s="32"/>
      <c r="GB24" s="32"/>
      <c r="GC24" s="33"/>
      <c r="GD24" s="33"/>
      <c r="GE24" s="29"/>
      <c r="GF24" s="30"/>
      <c r="GG24" s="31"/>
      <c r="GH24" s="30"/>
      <c r="GI24" s="32"/>
      <c r="GJ24" s="32"/>
      <c r="GK24" s="33"/>
      <c r="GL24" s="33"/>
      <c r="GM24" s="29"/>
      <c r="GN24" s="30"/>
      <c r="GO24" s="31"/>
      <c r="GP24" s="30"/>
      <c r="GQ24" s="32"/>
      <c r="GR24" s="32"/>
      <c r="GS24" s="33"/>
      <c r="GT24" s="33"/>
      <c r="GU24" s="29"/>
      <c r="GV24" s="30"/>
      <c r="GW24" s="31"/>
      <c r="GX24" s="30"/>
      <c r="GY24" s="32"/>
      <c r="GZ24" s="32"/>
      <c r="HA24" s="33"/>
      <c r="HB24" s="33"/>
      <c r="HC24" s="29"/>
      <c r="HD24" s="30"/>
      <c r="HE24" s="31"/>
      <c r="HF24" s="30"/>
      <c r="HG24" s="32"/>
      <c r="HH24" s="32"/>
      <c r="HI24" s="33"/>
      <c r="HJ24" s="33"/>
      <c r="HK24" s="29"/>
      <c r="HL24" s="30"/>
      <c r="HM24" s="31"/>
      <c r="HN24" s="30"/>
      <c r="HO24" s="32"/>
      <c r="HP24" s="32"/>
      <c r="HQ24" s="33"/>
      <c r="HR24" s="33"/>
      <c r="HS24" s="29"/>
      <c r="HT24" s="30"/>
      <c r="HU24" s="31"/>
      <c r="HV24" s="30"/>
      <c r="HW24" s="32"/>
      <c r="HX24" s="32"/>
      <c r="HY24" s="33"/>
      <c r="HZ24" s="33"/>
      <c r="IA24" s="29"/>
      <c r="IB24" s="30"/>
      <c r="IC24" s="31"/>
      <c r="ID24" s="30"/>
      <c r="IE24" s="32"/>
      <c r="IF24" s="32"/>
      <c r="IG24" s="33"/>
      <c r="IH24" s="33"/>
      <c r="II24" s="29"/>
      <c r="IJ24" s="30"/>
      <c r="IK24" s="31"/>
      <c r="IL24" s="30"/>
      <c r="IM24" s="32"/>
      <c r="IN24" s="32"/>
      <c r="IO24" s="33"/>
      <c r="IP24" s="33"/>
      <c r="IQ24" s="29"/>
      <c r="IR24" s="30"/>
      <c r="IS24" s="31"/>
      <c r="IT24" s="30"/>
      <c r="IU24" s="32"/>
      <c r="IV24" s="32"/>
    </row>
    <row r="25" spans="1:256" s="34" customFormat="1" ht="25.5" x14ac:dyDescent="0.2">
      <c r="A25" s="14">
        <f t="shared" si="1"/>
        <v>18</v>
      </c>
      <c r="B25" s="15">
        <f t="shared" si="3"/>
        <v>212</v>
      </c>
      <c r="C25" s="15">
        <v>17</v>
      </c>
      <c r="D25" s="76" t="s">
        <v>15</v>
      </c>
      <c r="E25" s="87" t="s">
        <v>91</v>
      </c>
      <c r="F25" s="18" t="s">
        <v>12</v>
      </c>
      <c r="G25" s="32"/>
      <c r="H25" s="32"/>
      <c r="I25" s="33"/>
      <c r="J25" s="33"/>
      <c r="K25" s="29"/>
      <c r="L25" s="30"/>
      <c r="M25" s="31"/>
      <c r="N25" s="30"/>
      <c r="O25" s="32"/>
      <c r="P25" s="32"/>
      <c r="Q25" s="33"/>
      <c r="R25" s="33"/>
      <c r="S25" s="29"/>
      <c r="T25" s="30"/>
      <c r="U25" s="31"/>
      <c r="V25" s="30"/>
      <c r="W25" s="32"/>
      <c r="X25" s="32"/>
      <c r="Y25" s="33"/>
      <c r="Z25" s="33"/>
      <c r="AA25" s="29"/>
      <c r="AB25" s="30"/>
      <c r="AC25" s="31"/>
      <c r="AD25" s="30"/>
      <c r="AE25" s="32"/>
      <c r="AF25" s="32"/>
      <c r="AG25" s="33"/>
      <c r="AH25" s="33"/>
      <c r="AI25" s="29"/>
      <c r="AJ25" s="30"/>
      <c r="AK25" s="31"/>
      <c r="AL25" s="30"/>
      <c r="AM25" s="32"/>
      <c r="AN25" s="32"/>
      <c r="AO25" s="33"/>
      <c r="AP25" s="33"/>
      <c r="AQ25" s="29"/>
      <c r="AR25" s="30"/>
      <c r="AS25" s="31"/>
      <c r="AT25" s="30"/>
      <c r="AU25" s="32"/>
      <c r="AV25" s="32"/>
      <c r="AW25" s="33"/>
      <c r="AX25" s="33"/>
      <c r="AY25" s="29"/>
      <c r="AZ25" s="30"/>
      <c r="BA25" s="31"/>
      <c r="BB25" s="30"/>
      <c r="BC25" s="32"/>
      <c r="BD25" s="32"/>
      <c r="BE25" s="33"/>
      <c r="BF25" s="33"/>
      <c r="BG25" s="29"/>
      <c r="BH25" s="30"/>
      <c r="BI25" s="31"/>
      <c r="BJ25" s="30"/>
      <c r="BK25" s="32"/>
      <c r="BL25" s="32"/>
      <c r="BM25" s="33"/>
      <c r="BN25" s="33"/>
      <c r="BO25" s="29"/>
      <c r="BP25" s="30"/>
      <c r="BQ25" s="31"/>
      <c r="BR25" s="30"/>
      <c r="BS25" s="32"/>
      <c r="BT25" s="32"/>
      <c r="BU25" s="33"/>
      <c r="BV25" s="33"/>
      <c r="BW25" s="29"/>
      <c r="BX25" s="30"/>
      <c r="BY25" s="31"/>
      <c r="BZ25" s="30"/>
      <c r="CA25" s="32"/>
      <c r="CB25" s="32"/>
      <c r="CC25" s="33"/>
      <c r="CD25" s="33"/>
      <c r="CE25" s="29"/>
      <c r="CF25" s="30"/>
      <c r="CG25" s="31"/>
      <c r="CH25" s="30"/>
      <c r="CI25" s="32"/>
      <c r="CJ25" s="32"/>
      <c r="CK25" s="33"/>
      <c r="CL25" s="33"/>
      <c r="CM25" s="29"/>
      <c r="CN25" s="30"/>
      <c r="CO25" s="31"/>
      <c r="CP25" s="30"/>
      <c r="CQ25" s="32"/>
      <c r="CR25" s="32"/>
      <c r="CS25" s="33"/>
      <c r="CT25" s="33"/>
      <c r="CU25" s="29"/>
      <c r="CV25" s="30"/>
      <c r="CW25" s="31"/>
      <c r="CX25" s="30"/>
      <c r="CY25" s="32"/>
      <c r="CZ25" s="32"/>
      <c r="DA25" s="33"/>
      <c r="DB25" s="33"/>
      <c r="DC25" s="29"/>
      <c r="DD25" s="30"/>
      <c r="DE25" s="31"/>
      <c r="DF25" s="30"/>
      <c r="DG25" s="32"/>
      <c r="DH25" s="32"/>
      <c r="DI25" s="33"/>
      <c r="DJ25" s="33"/>
      <c r="DK25" s="29"/>
      <c r="DL25" s="30"/>
      <c r="DM25" s="31"/>
      <c r="DN25" s="30"/>
      <c r="DO25" s="32"/>
      <c r="DP25" s="32"/>
      <c r="DQ25" s="33"/>
      <c r="DR25" s="33"/>
      <c r="DS25" s="29"/>
      <c r="DT25" s="30"/>
      <c r="DU25" s="31"/>
      <c r="DV25" s="30"/>
      <c r="DW25" s="32"/>
      <c r="DX25" s="32"/>
      <c r="DY25" s="33"/>
      <c r="DZ25" s="33"/>
      <c r="EA25" s="29"/>
      <c r="EB25" s="30"/>
      <c r="EC25" s="31"/>
      <c r="ED25" s="30"/>
      <c r="EE25" s="32"/>
      <c r="EF25" s="32"/>
      <c r="EG25" s="33"/>
      <c r="EH25" s="33"/>
      <c r="EI25" s="29"/>
      <c r="EJ25" s="30"/>
      <c r="EK25" s="31"/>
      <c r="EL25" s="30"/>
      <c r="EM25" s="32"/>
      <c r="EN25" s="32"/>
      <c r="EO25" s="33"/>
      <c r="EP25" s="33"/>
      <c r="EQ25" s="29"/>
      <c r="ER25" s="30"/>
      <c r="ES25" s="31"/>
      <c r="ET25" s="30"/>
      <c r="EU25" s="32"/>
      <c r="EV25" s="32"/>
      <c r="EW25" s="33"/>
      <c r="EX25" s="33"/>
      <c r="EY25" s="29"/>
      <c r="EZ25" s="30"/>
      <c r="FA25" s="31"/>
      <c r="FB25" s="30"/>
      <c r="FC25" s="32"/>
      <c r="FD25" s="32"/>
      <c r="FE25" s="33"/>
      <c r="FF25" s="33"/>
      <c r="FG25" s="29"/>
      <c r="FH25" s="30"/>
      <c r="FI25" s="31"/>
      <c r="FJ25" s="30"/>
      <c r="FK25" s="32"/>
      <c r="FL25" s="32"/>
      <c r="FM25" s="33"/>
      <c r="FN25" s="33"/>
      <c r="FO25" s="29"/>
      <c r="FP25" s="30"/>
      <c r="FQ25" s="31"/>
      <c r="FR25" s="30"/>
      <c r="FS25" s="32"/>
      <c r="FT25" s="32"/>
      <c r="FU25" s="33"/>
      <c r="FV25" s="33"/>
      <c r="FW25" s="29"/>
      <c r="FX25" s="30"/>
      <c r="FY25" s="31"/>
      <c r="FZ25" s="30"/>
      <c r="GA25" s="32"/>
      <c r="GB25" s="32"/>
      <c r="GC25" s="33"/>
      <c r="GD25" s="33"/>
      <c r="GE25" s="29"/>
      <c r="GF25" s="30"/>
      <c r="GG25" s="31"/>
      <c r="GH25" s="30"/>
      <c r="GI25" s="32"/>
      <c r="GJ25" s="32"/>
      <c r="GK25" s="33"/>
      <c r="GL25" s="33"/>
      <c r="GM25" s="29"/>
      <c r="GN25" s="30"/>
      <c r="GO25" s="31"/>
      <c r="GP25" s="30"/>
      <c r="GQ25" s="32"/>
      <c r="GR25" s="32"/>
      <c r="GS25" s="33"/>
      <c r="GT25" s="33"/>
      <c r="GU25" s="29"/>
      <c r="GV25" s="30"/>
      <c r="GW25" s="31"/>
      <c r="GX25" s="30"/>
      <c r="GY25" s="32"/>
      <c r="GZ25" s="32"/>
      <c r="HA25" s="33"/>
      <c r="HB25" s="33"/>
      <c r="HC25" s="29"/>
      <c r="HD25" s="30"/>
      <c r="HE25" s="31"/>
      <c r="HF25" s="30"/>
      <c r="HG25" s="32"/>
      <c r="HH25" s="32"/>
      <c r="HI25" s="33"/>
      <c r="HJ25" s="33"/>
      <c r="HK25" s="29"/>
      <c r="HL25" s="30"/>
      <c r="HM25" s="31"/>
      <c r="HN25" s="30"/>
      <c r="HO25" s="32"/>
      <c r="HP25" s="32"/>
      <c r="HQ25" s="33"/>
      <c r="HR25" s="33"/>
      <c r="HS25" s="29"/>
      <c r="HT25" s="30"/>
      <c r="HU25" s="31"/>
      <c r="HV25" s="30"/>
      <c r="HW25" s="32"/>
      <c r="HX25" s="32"/>
      <c r="HY25" s="33"/>
      <c r="HZ25" s="33"/>
      <c r="IA25" s="29"/>
      <c r="IB25" s="30"/>
      <c r="IC25" s="31"/>
      <c r="ID25" s="30"/>
      <c r="IE25" s="32"/>
      <c r="IF25" s="32"/>
      <c r="IG25" s="33"/>
      <c r="IH25" s="33"/>
      <c r="II25" s="29"/>
      <c r="IJ25" s="30"/>
      <c r="IK25" s="31"/>
      <c r="IL25" s="30"/>
      <c r="IM25" s="32"/>
      <c r="IN25" s="32"/>
      <c r="IO25" s="33"/>
      <c r="IP25" s="33"/>
      <c r="IQ25" s="29"/>
      <c r="IR25" s="30"/>
      <c r="IS25" s="31"/>
      <c r="IT25" s="30"/>
      <c r="IU25" s="32"/>
      <c r="IV25" s="32"/>
    </row>
    <row r="26" spans="1:256" s="34" customFormat="1" x14ac:dyDescent="0.2">
      <c r="A26" s="14">
        <f t="shared" si="1"/>
        <v>19</v>
      </c>
      <c r="B26" s="15">
        <f t="shared" si="3"/>
        <v>229</v>
      </c>
      <c r="C26" s="77">
        <v>17</v>
      </c>
      <c r="D26" s="78" t="s">
        <v>6</v>
      </c>
      <c r="E26" s="79" t="s">
        <v>51</v>
      </c>
      <c r="F26" s="80"/>
      <c r="G26" s="32"/>
      <c r="H26" s="32"/>
      <c r="I26" s="33"/>
      <c r="J26" s="33"/>
      <c r="K26" s="29"/>
      <c r="L26" s="30"/>
      <c r="M26" s="31"/>
      <c r="N26" s="30"/>
      <c r="O26" s="32"/>
      <c r="P26" s="32"/>
      <c r="Q26" s="33"/>
      <c r="R26" s="33"/>
      <c r="S26" s="29"/>
      <c r="T26" s="30"/>
      <c r="U26" s="31"/>
      <c r="V26" s="30"/>
      <c r="W26" s="32"/>
      <c r="X26" s="32"/>
      <c r="Y26" s="33"/>
      <c r="Z26" s="33"/>
      <c r="AA26" s="29"/>
      <c r="AB26" s="30"/>
      <c r="AC26" s="31"/>
      <c r="AD26" s="30"/>
      <c r="AE26" s="32"/>
      <c r="AF26" s="32"/>
      <c r="AG26" s="33"/>
      <c r="AH26" s="33"/>
      <c r="AI26" s="29"/>
      <c r="AJ26" s="30"/>
      <c r="AK26" s="31"/>
      <c r="AL26" s="30"/>
      <c r="AM26" s="32"/>
      <c r="AN26" s="32"/>
      <c r="AO26" s="33"/>
      <c r="AP26" s="33"/>
      <c r="AQ26" s="29"/>
      <c r="AR26" s="30"/>
      <c r="AS26" s="31"/>
      <c r="AT26" s="30"/>
      <c r="AU26" s="32"/>
      <c r="AV26" s="32"/>
      <c r="AW26" s="33"/>
      <c r="AX26" s="33"/>
      <c r="AY26" s="29"/>
      <c r="AZ26" s="30"/>
      <c r="BA26" s="31"/>
      <c r="BB26" s="30"/>
      <c r="BC26" s="32"/>
      <c r="BD26" s="32"/>
      <c r="BE26" s="33"/>
      <c r="BF26" s="33"/>
      <c r="BG26" s="29"/>
      <c r="BH26" s="30"/>
      <c r="BI26" s="31"/>
      <c r="BJ26" s="30"/>
      <c r="BK26" s="32"/>
      <c r="BL26" s="32"/>
      <c r="BM26" s="33"/>
      <c r="BN26" s="33"/>
      <c r="BO26" s="29"/>
      <c r="BP26" s="30"/>
      <c r="BQ26" s="31"/>
      <c r="BR26" s="30"/>
      <c r="BS26" s="32"/>
      <c r="BT26" s="32"/>
      <c r="BU26" s="33"/>
      <c r="BV26" s="33"/>
      <c r="BW26" s="29"/>
      <c r="BX26" s="30"/>
      <c r="BY26" s="31"/>
      <c r="BZ26" s="30"/>
      <c r="CA26" s="32"/>
      <c r="CB26" s="32"/>
      <c r="CC26" s="33"/>
      <c r="CD26" s="33"/>
      <c r="CE26" s="29"/>
      <c r="CF26" s="30"/>
      <c r="CG26" s="31"/>
      <c r="CH26" s="30"/>
      <c r="CI26" s="32"/>
      <c r="CJ26" s="32"/>
      <c r="CK26" s="33"/>
      <c r="CL26" s="33"/>
      <c r="CM26" s="29"/>
      <c r="CN26" s="30"/>
      <c r="CO26" s="31"/>
      <c r="CP26" s="30"/>
      <c r="CQ26" s="32"/>
      <c r="CR26" s="32"/>
      <c r="CS26" s="33"/>
      <c r="CT26" s="33"/>
      <c r="CU26" s="29"/>
      <c r="CV26" s="30"/>
      <c r="CW26" s="31"/>
      <c r="CX26" s="30"/>
      <c r="CY26" s="32"/>
      <c r="CZ26" s="32"/>
      <c r="DA26" s="33"/>
      <c r="DB26" s="33"/>
      <c r="DC26" s="29"/>
      <c r="DD26" s="30"/>
      <c r="DE26" s="31"/>
      <c r="DF26" s="30"/>
      <c r="DG26" s="32"/>
      <c r="DH26" s="32"/>
      <c r="DI26" s="33"/>
      <c r="DJ26" s="33"/>
      <c r="DK26" s="29"/>
      <c r="DL26" s="30"/>
      <c r="DM26" s="31"/>
      <c r="DN26" s="30"/>
      <c r="DO26" s="32"/>
      <c r="DP26" s="32"/>
      <c r="DQ26" s="33"/>
      <c r="DR26" s="33"/>
      <c r="DS26" s="29"/>
      <c r="DT26" s="30"/>
      <c r="DU26" s="31"/>
      <c r="DV26" s="30"/>
      <c r="DW26" s="32"/>
      <c r="DX26" s="32"/>
      <c r="DY26" s="33"/>
      <c r="DZ26" s="33"/>
      <c r="EA26" s="29"/>
      <c r="EB26" s="30"/>
      <c r="EC26" s="31"/>
      <c r="ED26" s="30"/>
      <c r="EE26" s="32"/>
      <c r="EF26" s="32"/>
      <c r="EG26" s="33"/>
      <c r="EH26" s="33"/>
      <c r="EI26" s="29"/>
      <c r="EJ26" s="30"/>
      <c r="EK26" s="31"/>
      <c r="EL26" s="30"/>
      <c r="EM26" s="32"/>
      <c r="EN26" s="32"/>
      <c r="EO26" s="33"/>
      <c r="EP26" s="33"/>
      <c r="EQ26" s="29"/>
      <c r="ER26" s="30"/>
      <c r="ES26" s="31"/>
      <c r="ET26" s="30"/>
      <c r="EU26" s="32"/>
      <c r="EV26" s="32"/>
      <c r="EW26" s="33"/>
      <c r="EX26" s="33"/>
      <c r="EY26" s="29"/>
      <c r="EZ26" s="30"/>
      <c r="FA26" s="31"/>
      <c r="FB26" s="30"/>
      <c r="FC26" s="32"/>
      <c r="FD26" s="32"/>
      <c r="FE26" s="33"/>
      <c r="FF26" s="33"/>
      <c r="FG26" s="29"/>
      <c r="FH26" s="30"/>
      <c r="FI26" s="31"/>
      <c r="FJ26" s="30"/>
      <c r="FK26" s="32"/>
      <c r="FL26" s="32"/>
      <c r="FM26" s="33"/>
      <c r="FN26" s="33"/>
      <c r="FO26" s="29"/>
      <c r="FP26" s="30"/>
      <c r="FQ26" s="31"/>
      <c r="FR26" s="30"/>
      <c r="FS26" s="32"/>
      <c r="FT26" s="32"/>
      <c r="FU26" s="33"/>
      <c r="FV26" s="33"/>
      <c r="FW26" s="29"/>
      <c r="FX26" s="30"/>
      <c r="FY26" s="31"/>
      <c r="FZ26" s="30"/>
      <c r="GA26" s="32"/>
      <c r="GB26" s="32"/>
      <c r="GC26" s="33"/>
      <c r="GD26" s="33"/>
      <c r="GE26" s="29"/>
      <c r="GF26" s="30"/>
      <c r="GG26" s="31"/>
      <c r="GH26" s="30"/>
      <c r="GI26" s="32"/>
      <c r="GJ26" s="32"/>
      <c r="GK26" s="33"/>
      <c r="GL26" s="33"/>
      <c r="GM26" s="29"/>
      <c r="GN26" s="30"/>
      <c r="GO26" s="31"/>
      <c r="GP26" s="30"/>
      <c r="GQ26" s="32"/>
      <c r="GR26" s="32"/>
      <c r="GS26" s="33"/>
      <c r="GT26" s="33"/>
      <c r="GU26" s="29"/>
      <c r="GV26" s="30"/>
      <c r="GW26" s="31"/>
      <c r="GX26" s="30"/>
      <c r="GY26" s="32"/>
      <c r="GZ26" s="32"/>
      <c r="HA26" s="33"/>
      <c r="HB26" s="33"/>
      <c r="HC26" s="29"/>
      <c r="HD26" s="30"/>
      <c r="HE26" s="31"/>
      <c r="HF26" s="30"/>
      <c r="HG26" s="32"/>
      <c r="HH26" s="32"/>
      <c r="HI26" s="33"/>
      <c r="HJ26" s="33"/>
      <c r="HK26" s="29"/>
      <c r="HL26" s="30"/>
      <c r="HM26" s="31"/>
      <c r="HN26" s="30"/>
      <c r="HO26" s="32"/>
      <c r="HP26" s="32"/>
      <c r="HQ26" s="33"/>
      <c r="HR26" s="33"/>
      <c r="HS26" s="29"/>
      <c r="HT26" s="30"/>
      <c r="HU26" s="31"/>
      <c r="HV26" s="30"/>
      <c r="HW26" s="32"/>
      <c r="HX26" s="32"/>
      <c r="HY26" s="33"/>
      <c r="HZ26" s="33"/>
      <c r="IA26" s="29"/>
      <c r="IB26" s="30"/>
      <c r="IC26" s="31"/>
      <c r="ID26" s="30"/>
      <c r="IE26" s="32"/>
      <c r="IF26" s="32"/>
      <c r="IG26" s="33"/>
      <c r="IH26" s="33"/>
      <c r="II26" s="29"/>
      <c r="IJ26" s="30"/>
      <c r="IK26" s="31"/>
      <c r="IL26" s="30"/>
      <c r="IM26" s="32"/>
      <c r="IN26" s="32"/>
      <c r="IO26" s="33"/>
      <c r="IP26" s="33"/>
      <c r="IQ26" s="29"/>
      <c r="IR26" s="30"/>
      <c r="IS26" s="31"/>
      <c r="IT26" s="30"/>
      <c r="IU26" s="32"/>
      <c r="IV26" s="32"/>
    </row>
    <row r="27" spans="1:256" s="34" customFormat="1" ht="25.5" x14ac:dyDescent="0.2">
      <c r="A27" s="14">
        <f t="shared" si="1"/>
        <v>20</v>
      </c>
      <c r="B27" s="15">
        <f t="shared" si="3"/>
        <v>246</v>
      </c>
      <c r="C27" s="15">
        <v>17</v>
      </c>
      <c r="D27" s="76" t="s">
        <v>15</v>
      </c>
      <c r="E27" s="87" t="s">
        <v>92</v>
      </c>
      <c r="F27" s="18" t="s">
        <v>12</v>
      </c>
      <c r="G27" s="32"/>
      <c r="H27" s="32"/>
      <c r="I27" s="33"/>
      <c r="J27" s="33"/>
      <c r="K27" s="29"/>
      <c r="L27" s="30"/>
      <c r="M27" s="31"/>
      <c r="N27" s="30"/>
      <c r="O27" s="32"/>
      <c r="P27" s="32"/>
      <c r="Q27" s="33"/>
      <c r="R27" s="33"/>
      <c r="S27" s="29"/>
      <c r="T27" s="30"/>
      <c r="U27" s="31"/>
      <c r="V27" s="30"/>
      <c r="W27" s="32"/>
      <c r="X27" s="32"/>
      <c r="Y27" s="33"/>
      <c r="Z27" s="33"/>
      <c r="AA27" s="29"/>
      <c r="AB27" s="30"/>
      <c r="AC27" s="31"/>
      <c r="AD27" s="30"/>
      <c r="AE27" s="32"/>
      <c r="AF27" s="32"/>
      <c r="AG27" s="33"/>
      <c r="AH27" s="33"/>
      <c r="AI27" s="29"/>
      <c r="AJ27" s="30"/>
      <c r="AK27" s="31"/>
      <c r="AL27" s="30"/>
      <c r="AM27" s="32"/>
      <c r="AN27" s="32"/>
      <c r="AO27" s="33"/>
      <c r="AP27" s="33"/>
      <c r="AQ27" s="29"/>
      <c r="AR27" s="30"/>
      <c r="AS27" s="31"/>
      <c r="AT27" s="30"/>
      <c r="AU27" s="32"/>
      <c r="AV27" s="32"/>
      <c r="AW27" s="33"/>
      <c r="AX27" s="33"/>
      <c r="AY27" s="29"/>
      <c r="AZ27" s="30"/>
      <c r="BA27" s="31"/>
      <c r="BB27" s="30"/>
      <c r="BC27" s="32"/>
      <c r="BD27" s="32"/>
      <c r="BE27" s="33"/>
      <c r="BF27" s="33"/>
      <c r="BG27" s="29"/>
      <c r="BH27" s="30"/>
      <c r="BI27" s="31"/>
      <c r="BJ27" s="30"/>
      <c r="BK27" s="32"/>
      <c r="BL27" s="32"/>
      <c r="BM27" s="33"/>
      <c r="BN27" s="33"/>
      <c r="BO27" s="29"/>
      <c r="BP27" s="30"/>
      <c r="BQ27" s="31"/>
      <c r="BR27" s="30"/>
      <c r="BS27" s="32"/>
      <c r="BT27" s="32"/>
      <c r="BU27" s="33"/>
      <c r="BV27" s="33"/>
      <c r="BW27" s="29"/>
      <c r="BX27" s="30"/>
      <c r="BY27" s="31"/>
      <c r="BZ27" s="30"/>
      <c r="CA27" s="32"/>
      <c r="CB27" s="32"/>
      <c r="CC27" s="33"/>
      <c r="CD27" s="33"/>
      <c r="CE27" s="29"/>
      <c r="CF27" s="30"/>
      <c r="CG27" s="31"/>
      <c r="CH27" s="30"/>
      <c r="CI27" s="32"/>
      <c r="CJ27" s="32"/>
      <c r="CK27" s="33"/>
      <c r="CL27" s="33"/>
      <c r="CM27" s="29"/>
      <c r="CN27" s="30"/>
      <c r="CO27" s="31"/>
      <c r="CP27" s="30"/>
      <c r="CQ27" s="32"/>
      <c r="CR27" s="32"/>
      <c r="CS27" s="33"/>
      <c r="CT27" s="33"/>
      <c r="CU27" s="29"/>
      <c r="CV27" s="30"/>
      <c r="CW27" s="31"/>
      <c r="CX27" s="30"/>
      <c r="CY27" s="32"/>
      <c r="CZ27" s="32"/>
      <c r="DA27" s="33"/>
      <c r="DB27" s="33"/>
      <c r="DC27" s="29"/>
      <c r="DD27" s="30"/>
      <c r="DE27" s="31"/>
      <c r="DF27" s="30"/>
      <c r="DG27" s="32"/>
      <c r="DH27" s="32"/>
      <c r="DI27" s="33"/>
      <c r="DJ27" s="33"/>
      <c r="DK27" s="29"/>
      <c r="DL27" s="30"/>
      <c r="DM27" s="31"/>
      <c r="DN27" s="30"/>
      <c r="DO27" s="32"/>
      <c r="DP27" s="32"/>
      <c r="DQ27" s="33"/>
      <c r="DR27" s="33"/>
      <c r="DS27" s="29"/>
      <c r="DT27" s="30"/>
      <c r="DU27" s="31"/>
      <c r="DV27" s="30"/>
      <c r="DW27" s="32"/>
      <c r="DX27" s="32"/>
      <c r="DY27" s="33"/>
      <c r="DZ27" s="33"/>
      <c r="EA27" s="29"/>
      <c r="EB27" s="30"/>
      <c r="EC27" s="31"/>
      <c r="ED27" s="30"/>
      <c r="EE27" s="32"/>
      <c r="EF27" s="32"/>
      <c r="EG27" s="33"/>
      <c r="EH27" s="33"/>
      <c r="EI27" s="29"/>
      <c r="EJ27" s="30"/>
      <c r="EK27" s="31"/>
      <c r="EL27" s="30"/>
      <c r="EM27" s="32"/>
      <c r="EN27" s="32"/>
      <c r="EO27" s="33"/>
      <c r="EP27" s="33"/>
      <c r="EQ27" s="29"/>
      <c r="ER27" s="30"/>
      <c r="ES27" s="31"/>
      <c r="ET27" s="30"/>
      <c r="EU27" s="32"/>
      <c r="EV27" s="32"/>
      <c r="EW27" s="33"/>
      <c r="EX27" s="33"/>
      <c r="EY27" s="29"/>
      <c r="EZ27" s="30"/>
      <c r="FA27" s="31"/>
      <c r="FB27" s="30"/>
      <c r="FC27" s="32"/>
      <c r="FD27" s="32"/>
      <c r="FE27" s="33"/>
      <c r="FF27" s="33"/>
      <c r="FG27" s="29"/>
      <c r="FH27" s="30"/>
      <c r="FI27" s="31"/>
      <c r="FJ27" s="30"/>
      <c r="FK27" s="32"/>
      <c r="FL27" s="32"/>
      <c r="FM27" s="33"/>
      <c r="FN27" s="33"/>
      <c r="FO27" s="29"/>
      <c r="FP27" s="30"/>
      <c r="FQ27" s="31"/>
      <c r="FR27" s="30"/>
      <c r="FS27" s="32"/>
      <c r="FT27" s="32"/>
      <c r="FU27" s="33"/>
      <c r="FV27" s="33"/>
      <c r="FW27" s="29"/>
      <c r="FX27" s="30"/>
      <c r="FY27" s="31"/>
      <c r="FZ27" s="30"/>
      <c r="GA27" s="32"/>
      <c r="GB27" s="32"/>
      <c r="GC27" s="33"/>
      <c r="GD27" s="33"/>
      <c r="GE27" s="29"/>
      <c r="GF27" s="30"/>
      <c r="GG27" s="31"/>
      <c r="GH27" s="30"/>
      <c r="GI27" s="32"/>
      <c r="GJ27" s="32"/>
      <c r="GK27" s="33"/>
      <c r="GL27" s="33"/>
      <c r="GM27" s="29"/>
      <c r="GN27" s="30"/>
      <c r="GO27" s="31"/>
      <c r="GP27" s="30"/>
      <c r="GQ27" s="32"/>
      <c r="GR27" s="32"/>
      <c r="GS27" s="33"/>
      <c r="GT27" s="33"/>
      <c r="GU27" s="29"/>
      <c r="GV27" s="30"/>
      <c r="GW27" s="31"/>
      <c r="GX27" s="30"/>
      <c r="GY27" s="32"/>
      <c r="GZ27" s="32"/>
      <c r="HA27" s="33"/>
      <c r="HB27" s="33"/>
      <c r="HC27" s="29"/>
      <c r="HD27" s="30"/>
      <c r="HE27" s="31"/>
      <c r="HF27" s="30"/>
      <c r="HG27" s="32"/>
      <c r="HH27" s="32"/>
      <c r="HI27" s="33"/>
      <c r="HJ27" s="33"/>
      <c r="HK27" s="29"/>
      <c r="HL27" s="30"/>
      <c r="HM27" s="31"/>
      <c r="HN27" s="30"/>
      <c r="HO27" s="32"/>
      <c r="HP27" s="32"/>
      <c r="HQ27" s="33"/>
      <c r="HR27" s="33"/>
      <c r="HS27" s="29"/>
      <c r="HT27" s="30"/>
      <c r="HU27" s="31"/>
      <c r="HV27" s="30"/>
      <c r="HW27" s="32"/>
      <c r="HX27" s="32"/>
      <c r="HY27" s="33"/>
      <c r="HZ27" s="33"/>
      <c r="IA27" s="29"/>
      <c r="IB27" s="30"/>
      <c r="IC27" s="31"/>
      <c r="ID27" s="30"/>
      <c r="IE27" s="32"/>
      <c r="IF27" s="32"/>
      <c r="IG27" s="33"/>
      <c r="IH27" s="33"/>
      <c r="II27" s="29"/>
      <c r="IJ27" s="30"/>
      <c r="IK27" s="31"/>
      <c r="IL27" s="30"/>
      <c r="IM27" s="32"/>
      <c r="IN27" s="32"/>
      <c r="IO27" s="33"/>
      <c r="IP27" s="33"/>
      <c r="IQ27" s="29"/>
      <c r="IR27" s="30"/>
      <c r="IS27" s="31"/>
      <c r="IT27" s="30"/>
      <c r="IU27" s="32"/>
      <c r="IV27" s="32"/>
    </row>
    <row r="28" spans="1:256" s="34" customFormat="1" x14ac:dyDescent="0.2">
      <c r="A28" s="14">
        <f t="shared" si="1"/>
        <v>21</v>
      </c>
      <c r="B28" s="15">
        <f t="shared" si="3"/>
        <v>263</v>
      </c>
      <c r="C28" s="77">
        <v>17</v>
      </c>
      <c r="D28" s="78" t="s">
        <v>6</v>
      </c>
      <c r="E28" s="79" t="s">
        <v>51</v>
      </c>
      <c r="F28" s="80"/>
      <c r="G28" s="32"/>
      <c r="H28" s="32"/>
      <c r="I28" s="33"/>
      <c r="J28" s="33"/>
      <c r="K28" s="29"/>
      <c r="L28" s="30"/>
      <c r="M28" s="31"/>
      <c r="N28" s="30"/>
      <c r="O28" s="32"/>
      <c r="P28" s="32"/>
      <c r="Q28" s="33"/>
      <c r="R28" s="33"/>
      <c r="S28" s="29"/>
      <c r="T28" s="30"/>
      <c r="U28" s="31"/>
      <c r="V28" s="30"/>
      <c r="W28" s="32"/>
      <c r="X28" s="32"/>
      <c r="Y28" s="33"/>
      <c r="Z28" s="33"/>
      <c r="AA28" s="29"/>
      <c r="AB28" s="30"/>
      <c r="AC28" s="31"/>
      <c r="AD28" s="30"/>
      <c r="AE28" s="32"/>
      <c r="AF28" s="32"/>
      <c r="AG28" s="33"/>
      <c r="AH28" s="33"/>
      <c r="AI28" s="29"/>
      <c r="AJ28" s="30"/>
      <c r="AK28" s="31"/>
      <c r="AL28" s="30"/>
      <c r="AM28" s="32"/>
      <c r="AN28" s="32"/>
      <c r="AO28" s="33"/>
      <c r="AP28" s="33"/>
      <c r="AQ28" s="29"/>
      <c r="AR28" s="30"/>
      <c r="AS28" s="31"/>
      <c r="AT28" s="30"/>
      <c r="AU28" s="32"/>
      <c r="AV28" s="32"/>
      <c r="AW28" s="33"/>
      <c r="AX28" s="33"/>
      <c r="AY28" s="29"/>
      <c r="AZ28" s="30"/>
      <c r="BA28" s="31"/>
      <c r="BB28" s="30"/>
      <c r="BC28" s="32"/>
      <c r="BD28" s="32"/>
      <c r="BE28" s="33"/>
      <c r="BF28" s="33"/>
      <c r="BG28" s="29"/>
      <c r="BH28" s="30"/>
      <c r="BI28" s="31"/>
      <c r="BJ28" s="30"/>
      <c r="BK28" s="32"/>
      <c r="BL28" s="32"/>
      <c r="BM28" s="33"/>
      <c r="BN28" s="33"/>
      <c r="BO28" s="29"/>
      <c r="BP28" s="30"/>
      <c r="BQ28" s="31"/>
      <c r="BR28" s="30"/>
      <c r="BS28" s="32"/>
      <c r="BT28" s="32"/>
      <c r="BU28" s="33"/>
      <c r="BV28" s="33"/>
      <c r="BW28" s="29"/>
      <c r="BX28" s="30"/>
      <c r="BY28" s="31"/>
      <c r="BZ28" s="30"/>
      <c r="CA28" s="32"/>
      <c r="CB28" s="32"/>
      <c r="CC28" s="33"/>
      <c r="CD28" s="33"/>
      <c r="CE28" s="29"/>
      <c r="CF28" s="30"/>
      <c r="CG28" s="31"/>
      <c r="CH28" s="30"/>
      <c r="CI28" s="32"/>
      <c r="CJ28" s="32"/>
      <c r="CK28" s="33"/>
      <c r="CL28" s="33"/>
      <c r="CM28" s="29"/>
      <c r="CN28" s="30"/>
      <c r="CO28" s="31"/>
      <c r="CP28" s="30"/>
      <c r="CQ28" s="32"/>
      <c r="CR28" s="32"/>
      <c r="CS28" s="33"/>
      <c r="CT28" s="33"/>
      <c r="CU28" s="29"/>
      <c r="CV28" s="30"/>
      <c r="CW28" s="31"/>
      <c r="CX28" s="30"/>
      <c r="CY28" s="32"/>
      <c r="CZ28" s="32"/>
      <c r="DA28" s="33"/>
      <c r="DB28" s="33"/>
      <c r="DC28" s="29"/>
      <c r="DD28" s="30"/>
      <c r="DE28" s="31"/>
      <c r="DF28" s="30"/>
      <c r="DG28" s="32"/>
      <c r="DH28" s="32"/>
      <c r="DI28" s="33"/>
      <c r="DJ28" s="33"/>
      <c r="DK28" s="29"/>
      <c r="DL28" s="30"/>
      <c r="DM28" s="31"/>
      <c r="DN28" s="30"/>
      <c r="DO28" s="32"/>
      <c r="DP28" s="32"/>
      <c r="DQ28" s="33"/>
      <c r="DR28" s="33"/>
      <c r="DS28" s="29"/>
      <c r="DT28" s="30"/>
      <c r="DU28" s="31"/>
      <c r="DV28" s="30"/>
      <c r="DW28" s="32"/>
      <c r="DX28" s="32"/>
      <c r="DY28" s="33"/>
      <c r="DZ28" s="33"/>
      <c r="EA28" s="29"/>
      <c r="EB28" s="30"/>
      <c r="EC28" s="31"/>
      <c r="ED28" s="30"/>
      <c r="EE28" s="32"/>
      <c r="EF28" s="32"/>
      <c r="EG28" s="33"/>
      <c r="EH28" s="33"/>
      <c r="EI28" s="29"/>
      <c r="EJ28" s="30"/>
      <c r="EK28" s="31"/>
      <c r="EL28" s="30"/>
      <c r="EM28" s="32"/>
      <c r="EN28" s="32"/>
      <c r="EO28" s="33"/>
      <c r="EP28" s="33"/>
      <c r="EQ28" s="29"/>
      <c r="ER28" s="30"/>
      <c r="ES28" s="31"/>
      <c r="ET28" s="30"/>
      <c r="EU28" s="32"/>
      <c r="EV28" s="32"/>
      <c r="EW28" s="33"/>
      <c r="EX28" s="33"/>
      <c r="EY28" s="29"/>
      <c r="EZ28" s="30"/>
      <c r="FA28" s="31"/>
      <c r="FB28" s="30"/>
      <c r="FC28" s="32"/>
      <c r="FD28" s="32"/>
      <c r="FE28" s="33"/>
      <c r="FF28" s="33"/>
      <c r="FG28" s="29"/>
      <c r="FH28" s="30"/>
      <c r="FI28" s="31"/>
      <c r="FJ28" s="30"/>
      <c r="FK28" s="32"/>
      <c r="FL28" s="32"/>
      <c r="FM28" s="33"/>
      <c r="FN28" s="33"/>
      <c r="FO28" s="29"/>
      <c r="FP28" s="30"/>
      <c r="FQ28" s="31"/>
      <c r="FR28" s="30"/>
      <c r="FS28" s="32"/>
      <c r="FT28" s="32"/>
      <c r="FU28" s="33"/>
      <c r="FV28" s="33"/>
      <c r="FW28" s="29"/>
      <c r="FX28" s="30"/>
      <c r="FY28" s="31"/>
      <c r="FZ28" s="30"/>
      <c r="GA28" s="32"/>
      <c r="GB28" s="32"/>
      <c r="GC28" s="33"/>
      <c r="GD28" s="33"/>
      <c r="GE28" s="29"/>
      <c r="GF28" s="30"/>
      <c r="GG28" s="31"/>
      <c r="GH28" s="30"/>
      <c r="GI28" s="32"/>
      <c r="GJ28" s="32"/>
      <c r="GK28" s="33"/>
      <c r="GL28" s="33"/>
      <c r="GM28" s="29"/>
      <c r="GN28" s="30"/>
      <c r="GO28" s="31"/>
      <c r="GP28" s="30"/>
      <c r="GQ28" s="32"/>
      <c r="GR28" s="32"/>
      <c r="GS28" s="33"/>
      <c r="GT28" s="33"/>
      <c r="GU28" s="29"/>
      <c r="GV28" s="30"/>
      <c r="GW28" s="31"/>
      <c r="GX28" s="30"/>
      <c r="GY28" s="32"/>
      <c r="GZ28" s="32"/>
      <c r="HA28" s="33"/>
      <c r="HB28" s="33"/>
      <c r="HC28" s="29"/>
      <c r="HD28" s="30"/>
      <c r="HE28" s="31"/>
      <c r="HF28" s="30"/>
      <c r="HG28" s="32"/>
      <c r="HH28" s="32"/>
      <c r="HI28" s="33"/>
      <c r="HJ28" s="33"/>
      <c r="HK28" s="29"/>
      <c r="HL28" s="30"/>
      <c r="HM28" s="31"/>
      <c r="HN28" s="30"/>
      <c r="HO28" s="32"/>
      <c r="HP28" s="32"/>
      <c r="HQ28" s="33"/>
      <c r="HR28" s="33"/>
      <c r="HS28" s="29"/>
      <c r="HT28" s="30"/>
      <c r="HU28" s="31"/>
      <c r="HV28" s="30"/>
      <c r="HW28" s="32"/>
      <c r="HX28" s="32"/>
      <c r="HY28" s="33"/>
      <c r="HZ28" s="33"/>
      <c r="IA28" s="29"/>
      <c r="IB28" s="30"/>
      <c r="IC28" s="31"/>
      <c r="ID28" s="30"/>
      <c r="IE28" s="32"/>
      <c r="IF28" s="32"/>
      <c r="IG28" s="33"/>
      <c r="IH28" s="33"/>
      <c r="II28" s="29"/>
      <c r="IJ28" s="30"/>
      <c r="IK28" s="31"/>
      <c r="IL28" s="30"/>
      <c r="IM28" s="32"/>
      <c r="IN28" s="32"/>
      <c r="IO28" s="33"/>
      <c r="IP28" s="33"/>
      <c r="IQ28" s="29"/>
      <c r="IR28" s="30"/>
      <c r="IS28" s="31"/>
      <c r="IT28" s="30"/>
      <c r="IU28" s="32"/>
      <c r="IV28" s="32"/>
    </row>
    <row r="29" spans="1:256" s="34" customFormat="1" ht="38.25" x14ac:dyDescent="0.2">
      <c r="A29" s="14">
        <f t="shared" si="1"/>
        <v>22</v>
      </c>
      <c r="B29" s="15">
        <f t="shared" si="3"/>
        <v>280</v>
      </c>
      <c r="C29" s="15">
        <v>17</v>
      </c>
      <c r="D29" s="76" t="s">
        <v>15</v>
      </c>
      <c r="E29" s="87" t="s">
        <v>93</v>
      </c>
      <c r="F29" s="18" t="s">
        <v>12</v>
      </c>
      <c r="G29" s="32"/>
      <c r="H29" s="32"/>
      <c r="I29" s="33"/>
      <c r="J29" s="33"/>
      <c r="K29" s="29"/>
      <c r="L29" s="30"/>
      <c r="M29" s="31"/>
      <c r="N29" s="30"/>
      <c r="O29" s="32"/>
      <c r="P29" s="32"/>
      <c r="Q29" s="33"/>
      <c r="R29" s="33"/>
      <c r="S29" s="29"/>
      <c r="T29" s="30"/>
      <c r="U29" s="31"/>
      <c r="V29" s="30"/>
      <c r="W29" s="32"/>
      <c r="X29" s="32"/>
      <c r="Y29" s="33"/>
      <c r="Z29" s="33"/>
      <c r="AA29" s="29"/>
      <c r="AB29" s="30"/>
      <c r="AC29" s="31"/>
      <c r="AD29" s="30"/>
      <c r="AE29" s="32"/>
      <c r="AF29" s="32"/>
      <c r="AG29" s="33"/>
      <c r="AH29" s="33"/>
      <c r="AI29" s="29"/>
      <c r="AJ29" s="30"/>
      <c r="AK29" s="31"/>
      <c r="AL29" s="30"/>
      <c r="AM29" s="32"/>
      <c r="AN29" s="32"/>
      <c r="AO29" s="33"/>
      <c r="AP29" s="33"/>
      <c r="AQ29" s="29"/>
      <c r="AR29" s="30"/>
      <c r="AS29" s="31"/>
      <c r="AT29" s="30"/>
      <c r="AU29" s="32"/>
      <c r="AV29" s="32"/>
      <c r="AW29" s="33"/>
      <c r="AX29" s="33"/>
      <c r="AY29" s="29"/>
      <c r="AZ29" s="30"/>
      <c r="BA29" s="31"/>
      <c r="BB29" s="30"/>
      <c r="BC29" s="32"/>
      <c r="BD29" s="32"/>
      <c r="BE29" s="33"/>
      <c r="BF29" s="33"/>
      <c r="BG29" s="29"/>
      <c r="BH29" s="30"/>
      <c r="BI29" s="31"/>
      <c r="BJ29" s="30"/>
      <c r="BK29" s="32"/>
      <c r="BL29" s="32"/>
      <c r="BM29" s="33"/>
      <c r="BN29" s="33"/>
      <c r="BO29" s="29"/>
      <c r="BP29" s="30"/>
      <c r="BQ29" s="31"/>
      <c r="BR29" s="30"/>
      <c r="BS29" s="32"/>
      <c r="BT29" s="32"/>
      <c r="BU29" s="33"/>
      <c r="BV29" s="33"/>
      <c r="BW29" s="29"/>
      <c r="BX29" s="30"/>
      <c r="BY29" s="31"/>
      <c r="BZ29" s="30"/>
      <c r="CA29" s="32"/>
      <c r="CB29" s="32"/>
      <c r="CC29" s="33"/>
      <c r="CD29" s="33"/>
      <c r="CE29" s="29"/>
      <c r="CF29" s="30"/>
      <c r="CG29" s="31"/>
      <c r="CH29" s="30"/>
      <c r="CI29" s="32"/>
      <c r="CJ29" s="32"/>
      <c r="CK29" s="33"/>
      <c r="CL29" s="33"/>
      <c r="CM29" s="29"/>
      <c r="CN29" s="30"/>
      <c r="CO29" s="31"/>
      <c r="CP29" s="30"/>
      <c r="CQ29" s="32"/>
      <c r="CR29" s="32"/>
      <c r="CS29" s="33"/>
      <c r="CT29" s="33"/>
      <c r="CU29" s="29"/>
      <c r="CV29" s="30"/>
      <c r="CW29" s="31"/>
      <c r="CX29" s="30"/>
      <c r="CY29" s="32"/>
      <c r="CZ29" s="32"/>
      <c r="DA29" s="33"/>
      <c r="DB29" s="33"/>
      <c r="DC29" s="29"/>
      <c r="DD29" s="30"/>
      <c r="DE29" s="31"/>
      <c r="DF29" s="30"/>
      <c r="DG29" s="32"/>
      <c r="DH29" s="32"/>
      <c r="DI29" s="33"/>
      <c r="DJ29" s="33"/>
      <c r="DK29" s="29"/>
      <c r="DL29" s="30"/>
      <c r="DM29" s="31"/>
      <c r="DN29" s="30"/>
      <c r="DO29" s="32"/>
      <c r="DP29" s="32"/>
      <c r="DQ29" s="33"/>
      <c r="DR29" s="33"/>
      <c r="DS29" s="29"/>
      <c r="DT29" s="30"/>
      <c r="DU29" s="31"/>
      <c r="DV29" s="30"/>
      <c r="DW29" s="32"/>
      <c r="DX29" s="32"/>
      <c r="DY29" s="33"/>
      <c r="DZ29" s="33"/>
      <c r="EA29" s="29"/>
      <c r="EB29" s="30"/>
      <c r="EC29" s="31"/>
      <c r="ED29" s="30"/>
      <c r="EE29" s="32"/>
      <c r="EF29" s="32"/>
      <c r="EG29" s="33"/>
      <c r="EH29" s="33"/>
      <c r="EI29" s="29"/>
      <c r="EJ29" s="30"/>
      <c r="EK29" s="31"/>
      <c r="EL29" s="30"/>
      <c r="EM29" s="32"/>
      <c r="EN29" s="32"/>
      <c r="EO29" s="33"/>
      <c r="EP29" s="33"/>
      <c r="EQ29" s="29"/>
      <c r="ER29" s="30"/>
      <c r="ES29" s="31"/>
      <c r="ET29" s="30"/>
      <c r="EU29" s="32"/>
      <c r="EV29" s="32"/>
      <c r="EW29" s="33"/>
      <c r="EX29" s="33"/>
      <c r="EY29" s="29"/>
      <c r="EZ29" s="30"/>
      <c r="FA29" s="31"/>
      <c r="FB29" s="30"/>
      <c r="FC29" s="32"/>
      <c r="FD29" s="32"/>
      <c r="FE29" s="33"/>
      <c r="FF29" s="33"/>
      <c r="FG29" s="29"/>
      <c r="FH29" s="30"/>
      <c r="FI29" s="31"/>
      <c r="FJ29" s="30"/>
      <c r="FK29" s="32"/>
      <c r="FL29" s="32"/>
      <c r="FM29" s="33"/>
      <c r="FN29" s="33"/>
      <c r="FO29" s="29"/>
      <c r="FP29" s="30"/>
      <c r="FQ29" s="31"/>
      <c r="FR29" s="30"/>
      <c r="FS29" s="32"/>
      <c r="FT29" s="32"/>
      <c r="FU29" s="33"/>
      <c r="FV29" s="33"/>
      <c r="FW29" s="29"/>
      <c r="FX29" s="30"/>
      <c r="FY29" s="31"/>
      <c r="FZ29" s="30"/>
      <c r="GA29" s="32"/>
      <c r="GB29" s="32"/>
      <c r="GC29" s="33"/>
      <c r="GD29" s="33"/>
      <c r="GE29" s="29"/>
      <c r="GF29" s="30"/>
      <c r="GG29" s="31"/>
      <c r="GH29" s="30"/>
      <c r="GI29" s="32"/>
      <c r="GJ29" s="32"/>
      <c r="GK29" s="33"/>
      <c r="GL29" s="33"/>
      <c r="GM29" s="29"/>
      <c r="GN29" s="30"/>
      <c r="GO29" s="31"/>
      <c r="GP29" s="30"/>
      <c r="GQ29" s="32"/>
      <c r="GR29" s="32"/>
      <c r="GS29" s="33"/>
      <c r="GT29" s="33"/>
      <c r="GU29" s="29"/>
      <c r="GV29" s="30"/>
      <c r="GW29" s="31"/>
      <c r="GX29" s="30"/>
      <c r="GY29" s="32"/>
      <c r="GZ29" s="32"/>
      <c r="HA29" s="33"/>
      <c r="HB29" s="33"/>
      <c r="HC29" s="29"/>
      <c r="HD29" s="30"/>
      <c r="HE29" s="31"/>
      <c r="HF29" s="30"/>
      <c r="HG29" s="32"/>
      <c r="HH29" s="32"/>
      <c r="HI29" s="33"/>
      <c r="HJ29" s="33"/>
      <c r="HK29" s="29"/>
      <c r="HL29" s="30"/>
      <c r="HM29" s="31"/>
      <c r="HN29" s="30"/>
      <c r="HO29" s="32"/>
      <c r="HP29" s="32"/>
      <c r="HQ29" s="33"/>
      <c r="HR29" s="33"/>
      <c r="HS29" s="29"/>
      <c r="HT29" s="30"/>
      <c r="HU29" s="31"/>
      <c r="HV29" s="30"/>
      <c r="HW29" s="32"/>
      <c r="HX29" s="32"/>
      <c r="HY29" s="33"/>
      <c r="HZ29" s="33"/>
      <c r="IA29" s="29"/>
      <c r="IB29" s="30"/>
      <c r="IC29" s="31"/>
      <c r="ID29" s="30"/>
      <c r="IE29" s="32"/>
      <c r="IF29" s="32"/>
      <c r="IG29" s="33"/>
      <c r="IH29" s="33"/>
      <c r="II29" s="29"/>
      <c r="IJ29" s="30"/>
      <c r="IK29" s="31"/>
      <c r="IL29" s="30"/>
      <c r="IM29" s="32"/>
      <c r="IN29" s="32"/>
      <c r="IO29" s="33"/>
      <c r="IP29" s="33"/>
      <c r="IQ29" s="29"/>
      <c r="IR29" s="30"/>
      <c r="IS29" s="31"/>
      <c r="IT29" s="30"/>
      <c r="IU29" s="32"/>
      <c r="IV29" s="32"/>
    </row>
    <row r="30" spans="1:256" s="34" customFormat="1" x14ac:dyDescent="0.2">
      <c r="A30" s="14">
        <f t="shared" si="1"/>
        <v>23</v>
      </c>
      <c r="B30" s="15">
        <f t="shared" si="3"/>
        <v>297</v>
      </c>
      <c r="C30" s="77">
        <v>17</v>
      </c>
      <c r="D30" s="78" t="s">
        <v>6</v>
      </c>
      <c r="E30" s="79" t="s">
        <v>51</v>
      </c>
      <c r="F30" s="80"/>
      <c r="G30" s="32"/>
      <c r="H30" s="32"/>
      <c r="I30" s="33"/>
      <c r="J30" s="33"/>
      <c r="K30" s="29"/>
      <c r="L30" s="30"/>
      <c r="M30" s="31"/>
      <c r="N30" s="30"/>
      <c r="O30" s="32"/>
      <c r="P30" s="32"/>
      <c r="Q30" s="33"/>
      <c r="R30" s="33"/>
      <c r="S30" s="29"/>
      <c r="T30" s="30"/>
      <c r="U30" s="31"/>
      <c r="V30" s="30"/>
      <c r="W30" s="32"/>
      <c r="X30" s="32"/>
      <c r="Y30" s="33"/>
      <c r="Z30" s="33"/>
      <c r="AA30" s="29"/>
      <c r="AB30" s="30"/>
      <c r="AC30" s="31"/>
      <c r="AD30" s="30"/>
      <c r="AE30" s="32"/>
      <c r="AF30" s="32"/>
      <c r="AG30" s="33"/>
      <c r="AH30" s="33"/>
      <c r="AI30" s="29"/>
      <c r="AJ30" s="30"/>
      <c r="AK30" s="31"/>
      <c r="AL30" s="30"/>
      <c r="AM30" s="32"/>
      <c r="AN30" s="32"/>
      <c r="AO30" s="33"/>
      <c r="AP30" s="33"/>
      <c r="AQ30" s="29"/>
      <c r="AR30" s="30"/>
      <c r="AS30" s="31"/>
      <c r="AT30" s="30"/>
      <c r="AU30" s="32"/>
      <c r="AV30" s="32"/>
      <c r="AW30" s="33"/>
      <c r="AX30" s="33"/>
      <c r="AY30" s="29"/>
      <c r="AZ30" s="30"/>
      <c r="BA30" s="31"/>
      <c r="BB30" s="30"/>
      <c r="BC30" s="32"/>
      <c r="BD30" s="32"/>
      <c r="BE30" s="33"/>
      <c r="BF30" s="33"/>
      <c r="BG30" s="29"/>
      <c r="BH30" s="30"/>
      <c r="BI30" s="31"/>
      <c r="BJ30" s="30"/>
      <c r="BK30" s="32"/>
      <c r="BL30" s="32"/>
      <c r="BM30" s="33"/>
      <c r="BN30" s="33"/>
      <c r="BO30" s="29"/>
      <c r="BP30" s="30"/>
      <c r="BQ30" s="31"/>
      <c r="BR30" s="30"/>
      <c r="BS30" s="32"/>
      <c r="BT30" s="32"/>
      <c r="BU30" s="33"/>
      <c r="BV30" s="33"/>
      <c r="BW30" s="29"/>
      <c r="BX30" s="30"/>
      <c r="BY30" s="31"/>
      <c r="BZ30" s="30"/>
      <c r="CA30" s="32"/>
      <c r="CB30" s="32"/>
      <c r="CC30" s="33"/>
      <c r="CD30" s="33"/>
      <c r="CE30" s="29"/>
      <c r="CF30" s="30"/>
      <c r="CG30" s="31"/>
      <c r="CH30" s="30"/>
      <c r="CI30" s="32"/>
      <c r="CJ30" s="32"/>
      <c r="CK30" s="33"/>
      <c r="CL30" s="33"/>
      <c r="CM30" s="29"/>
      <c r="CN30" s="30"/>
      <c r="CO30" s="31"/>
      <c r="CP30" s="30"/>
      <c r="CQ30" s="32"/>
      <c r="CR30" s="32"/>
      <c r="CS30" s="33"/>
      <c r="CT30" s="33"/>
      <c r="CU30" s="29"/>
      <c r="CV30" s="30"/>
      <c r="CW30" s="31"/>
      <c r="CX30" s="30"/>
      <c r="CY30" s="32"/>
      <c r="CZ30" s="32"/>
      <c r="DA30" s="33"/>
      <c r="DB30" s="33"/>
      <c r="DC30" s="29"/>
      <c r="DD30" s="30"/>
      <c r="DE30" s="31"/>
      <c r="DF30" s="30"/>
      <c r="DG30" s="32"/>
      <c r="DH30" s="32"/>
      <c r="DI30" s="33"/>
      <c r="DJ30" s="33"/>
      <c r="DK30" s="29"/>
      <c r="DL30" s="30"/>
      <c r="DM30" s="31"/>
      <c r="DN30" s="30"/>
      <c r="DO30" s="32"/>
      <c r="DP30" s="32"/>
      <c r="DQ30" s="33"/>
      <c r="DR30" s="33"/>
      <c r="DS30" s="29"/>
      <c r="DT30" s="30"/>
      <c r="DU30" s="31"/>
      <c r="DV30" s="30"/>
      <c r="DW30" s="32"/>
      <c r="DX30" s="32"/>
      <c r="DY30" s="33"/>
      <c r="DZ30" s="33"/>
      <c r="EA30" s="29"/>
      <c r="EB30" s="30"/>
      <c r="EC30" s="31"/>
      <c r="ED30" s="30"/>
      <c r="EE30" s="32"/>
      <c r="EF30" s="32"/>
      <c r="EG30" s="33"/>
      <c r="EH30" s="33"/>
      <c r="EI30" s="29"/>
      <c r="EJ30" s="30"/>
      <c r="EK30" s="31"/>
      <c r="EL30" s="30"/>
      <c r="EM30" s="32"/>
      <c r="EN30" s="32"/>
      <c r="EO30" s="33"/>
      <c r="EP30" s="33"/>
      <c r="EQ30" s="29"/>
      <c r="ER30" s="30"/>
      <c r="ES30" s="31"/>
      <c r="ET30" s="30"/>
      <c r="EU30" s="32"/>
      <c r="EV30" s="32"/>
      <c r="EW30" s="33"/>
      <c r="EX30" s="33"/>
      <c r="EY30" s="29"/>
      <c r="EZ30" s="30"/>
      <c r="FA30" s="31"/>
      <c r="FB30" s="30"/>
      <c r="FC30" s="32"/>
      <c r="FD30" s="32"/>
      <c r="FE30" s="33"/>
      <c r="FF30" s="33"/>
      <c r="FG30" s="29"/>
      <c r="FH30" s="30"/>
      <c r="FI30" s="31"/>
      <c r="FJ30" s="30"/>
      <c r="FK30" s="32"/>
      <c r="FL30" s="32"/>
      <c r="FM30" s="33"/>
      <c r="FN30" s="33"/>
      <c r="FO30" s="29"/>
      <c r="FP30" s="30"/>
      <c r="FQ30" s="31"/>
      <c r="FR30" s="30"/>
      <c r="FS30" s="32"/>
      <c r="FT30" s="32"/>
      <c r="FU30" s="33"/>
      <c r="FV30" s="33"/>
      <c r="FW30" s="29"/>
      <c r="FX30" s="30"/>
      <c r="FY30" s="31"/>
      <c r="FZ30" s="30"/>
      <c r="GA30" s="32"/>
      <c r="GB30" s="32"/>
      <c r="GC30" s="33"/>
      <c r="GD30" s="33"/>
      <c r="GE30" s="29"/>
      <c r="GF30" s="30"/>
      <c r="GG30" s="31"/>
      <c r="GH30" s="30"/>
      <c r="GI30" s="32"/>
      <c r="GJ30" s="32"/>
      <c r="GK30" s="33"/>
      <c r="GL30" s="33"/>
      <c r="GM30" s="29"/>
      <c r="GN30" s="30"/>
      <c r="GO30" s="31"/>
      <c r="GP30" s="30"/>
      <c r="GQ30" s="32"/>
      <c r="GR30" s="32"/>
      <c r="GS30" s="33"/>
      <c r="GT30" s="33"/>
      <c r="GU30" s="29"/>
      <c r="GV30" s="30"/>
      <c r="GW30" s="31"/>
      <c r="GX30" s="30"/>
      <c r="GY30" s="32"/>
      <c r="GZ30" s="32"/>
      <c r="HA30" s="33"/>
      <c r="HB30" s="33"/>
      <c r="HC30" s="29"/>
      <c r="HD30" s="30"/>
      <c r="HE30" s="31"/>
      <c r="HF30" s="30"/>
      <c r="HG30" s="32"/>
      <c r="HH30" s="32"/>
      <c r="HI30" s="33"/>
      <c r="HJ30" s="33"/>
      <c r="HK30" s="29"/>
      <c r="HL30" s="30"/>
      <c r="HM30" s="31"/>
      <c r="HN30" s="30"/>
      <c r="HO30" s="32"/>
      <c r="HP30" s="32"/>
      <c r="HQ30" s="33"/>
      <c r="HR30" s="33"/>
      <c r="HS30" s="29"/>
      <c r="HT30" s="30"/>
      <c r="HU30" s="31"/>
      <c r="HV30" s="30"/>
      <c r="HW30" s="32"/>
      <c r="HX30" s="32"/>
      <c r="HY30" s="33"/>
      <c r="HZ30" s="33"/>
      <c r="IA30" s="29"/>
      <c r="IB30" s="30"/>
      <c r="IC30" s="31"/>
      <c r="ID30" s="30"/>
      <c r="IE30" s="32"/>
      <c r="IF30" s="32"/>
      <c r="IG30" s="33"/>
      <c r="IH30" s="33"/>
      <c r="II30" s="29"/>
      <c r="IJ30" s="30"/>
      <c r="IK30" s="31"/>
      <c r="IL30" s="30"/>
      <c r="IM30" s="32"/>
      <c r="IN30" s="32"/>
      <c r="IO30" s="33"/>
      <c r="IP30" s="33"/>
      <c r="IQ30" s="29"/>
      <c r="IR30" s="30"/>
      <c r="IS30" s="31"/>
      <c r="IT30" s="30"/>
      <c r="IU30" s="32"/>
      <c r="IV30" s="32"/>
    </row>
    <row r="31" spans="1:256" s="34" customFormat="1" ht="38.25" x14ac:dyDescent="0.2">
      <c r="A31" s="14">
        <f t="shared" si="1"/>
        <v>24</v>
      </c>
      <c r="B31" s="15">
        <f t="shared" si="3"/>
        <v>314</v>
      </c>
      <c r="C31" s="15">
        <v>17</v>
      </c>
      <c r="D31" s="76" t="s">
        <v>15</v>
      </c>
      <c r="E31" s="87" t="s">
        <v>101</v>
      </c>
      <c r="F31" s="18" t="s">
        <v>12</v>
      </c>
      <c r="G31" s="32"/>
      <c r="H31" s="32"/>
      <c r="I31" s="33"/>
      <c r="J31" s="33"/>
      <c r="K31" s="29"/>
      <c r="L31" s="30"/>
      <c r="M31" s="31"/>
      <c r="N31" s="30"/>
      <c r="O31" s="32"/>
      <c r="P31" s="32"/>
      <c r="Q31" s="33"/>
      <c r="R31" s="33"/>
      <c r="S31" s="29"/>
      <c r="T31" s="30"/>
      <c r="U31" s="31"/>
      <c r="V31" s="30"/>
      <c r="W31" s="32"/>
      <c r="X31" s="32"/>
      <c r="Y31" s="33"/>
      <c r="Z31" s="33"/>
      <c r="AA31" s="29"/>
      <c r="AB31" s="30"/>
      <c r="AC31" s="31"/>
      <c r="AD31" s="30"/>
      <c r="AE31" s="32"/>
      <c r="AF31" s="32"/>
      <c r="AG31" s="33"/>
      <c r="AH31" s="33"/>
      <c r="AI31" s="29"/>
      <c r="AJ31" s="30"/>
      <c r="AK31" s="31"/>
      <c r="AL31" s="30"/>
      <c r="AM31" s="32"/>
      <c r="AN31" s="32"/>
      <c r="AO31" s="33"/>
      <c r="AP31" s="33"/>
      <c r="AQ31" s="29"/>
      <c r="AR31" s="30"/>
      <c r="AS31" s="31"/>
      <c r="AT31" s="30"/>
      <c r="AU31" s="32"/>
      <c r="AV31" s="32"/>
      <c r="AW31" s="33"/>
      <c r="AX31" s="33"/>
      <c r="AY31" s="29"/>
      <c r="AZ31" s="30"/>
      <c r="BA31" s="31"/>
      <c r="BB31" s="30"/>
      <c r="BC31" s="32"/>
      <c r="BD31" s="32"/>
      <c r="BE31" s="33"/>
      <c r="BF31" s="33"/>
      <c r="BG31" s="29"/>
      <c r="BH31" s="30"/>
      <c r="BI31" s="31"/>
      <c r="BJ31" s="30"/>
      <c r="BK31" s="32"/>
      <c r="BL31" s="32"/>
      <c r="BM31" s="33"/>
      <c r="BN31" s="33"/>
      <c r="BO31" s="29"/>
      <c r="BP31" s="30"/>
      <c r="BQ31" s="31"/>
      <c r="BR31" s="30"/>
      <c r="BS31" s="32"/>
      <c r="BT31" s="32"/>
      <c r="BU31" s="33"/>
      <c r="BV31" s="33"/>
      <c r="BW31" s="29"/>
      <c r="BX31" s="30"/>
      <c r="BY31" s="31"/>
      <c r="BZ31" s="30"/>
      <c r="CA31" s="32"/>
      <c r="CB31" s="32"/>
      <c r="CC31" s="33"/>
      <c r="CD31" s="33"/>
      <c r="CE31" s="29"/>
      <c r="CF31" s="30"/>
      <c r="CG31" s="31"/>
      <c r="CH31" s="30"/>
      <c r="CI31" s="32"/>
      <c r="CJ31" s="32"/>
      <c r="CK31" s="33"/>
      <c r="CL31" s="33"/>
      <c r="CM31" s="29"/>
      <c r="CN31" s="30"/>
      <c r="CO31" s="31"/>
      <c r="CP31" s="30"/>
      <c r="CQ31" s="32"/>
      <c r="CR31" s="32"/>
      <c r="CS31" s="33"/>
      <c r="CT31" s="33"/>
      <c r="CU31" s="29"/>
      <c r="CV31" s="30"/>
      <c r="CW31" s="31"/>
      <c r="CX31" s="30"/>
      <c r="CY31" s="32"/>
      <c r="CZ31" s="32"/>
      <c r="DA31" s="33"/>
      <c r="DB31" s="33"/>
      <c r="DC31" s="29"/>
      <c r="DD31" s="30"/>
      <c r="DE31" s="31"/>
      <c r="DF31" s="30"/>
      <c r="DG31" s="32"/>
      <c r="DH31" s="32"/>
      <c r="DI31" s="33"/>
      <c r="DJ31" s="33"/>
      <c r="DK31" s="29"/>
      <c r="DL31" s="30"/>
      <c r="DM31" s="31"/>
      <c r="DN31" s="30"/>
      <c r="DO31" s="32"/>
      <c r="DP31" s="32"/>
      <c r="DQ31" s="33"/>
      <c r="DR31" s="33"/>
      <c r="DS31" s="29"/>
      <c r="DT31" s="30"/>
      <c r="DU31" s="31"/>
      <c r="DV31" s="30"/>
      <c r="DW31" s="32"/>
      <c r="DX31" s="32"/>
      <c r="DY31" s="33"/>
      <c r="DZ31" s="33"/>
      <c r="EA31" s="29"/>
      <c r="EB31" s="30"/>
      <c r="EC31" s="31"/>
      <c r="ED31" s="30"/>
      <c r="EE31" s="32"/>
      <c r="EF31" s="32"/>
      <c r="EG31" s="33"/>
      <c r="EH31" s="33"/>
      <c r="EI31" s="29"/>
      <c r="EJ31" s="30"/>
      <c r="EK31" s="31"/>
      <c r="EL31" s="30"/>
      <c r="EM31" s="32"/>
      <c r="EN31" s="32"/>
      <c r="EO31" s="33"/>
      <c r="EP31" s="33"/>
      <c r="EQ31" s="29"/>
      <c r="ER31" s="30"/>
      <c r="ES31" s="31"/>
      <c r="ET31" s="30"/>
      <c r="EU31" s="32"/>
      <c r="EV31" s="32"/>
      <c r="EW31" s="33"/>
      <c r="EX31" s="33"/>
      <c r="EY31" s="29"/>
      <c r="EZ31" s="30"/>
      <c r="FA31" s="31"/>
      <c r="FB31" s="30"/>
      <c r="FC31" s="32"/>
      <c r="FD31" s="32"/>
      <c r="FE31" s="33"/>
      <c r="FF31" s="33"/>
      <c r="FG31" s="29"/>
      <c r="FH31" s="30"/>
      <c r="FI31" s="31"/>
      <c r="FJ31" s="30"/>
      <c r="FK31" s="32"/>
      <c r="FL31" s="32"/>
      <c r="FM31" s="33"/>
      <c r="FN31" s="33"/>
      <c r="FO31" s="29"/>
      <c r="FP31" s="30"/>
      <c r="FQ31" s="31"/>
      <c r="FR31" s="30"/>
      <c r="FS31" s="32"/>
      <c r="FT31" s="32"/>
      <c r="FU31" s="33"/>
      <c r="FV31" s="33"/>
      <c r="FW31" s="29"/>
      <c r="FX31" s="30"/>
      <c r="FY31" s="31"/>
      <c r="FZ31" s="30"/>
      <c r="GA31" s="32"/>
      <c r="GB31" s="32"/>
      <c r="GC31" s="33"/>
      <c r="GD31" s="33"/>
      <c r="GE31" s="29"/>
      <c r="GF31" s="30"/>
      <c r="GG31" s="31"/>
      <c r="GH31" s="30"/>
      <c r="GI31" s="32"/>
      <c r="GJ31" s="32"/>
      <c r="GK31" s="33"/>
      <c r="GL31" s="33"/>
      <c r="GM31" s="29"/>
      <c r="GN31" s="30"/>
      <c r="GO31" s="31"/>
      <c r="GP31" s="30"/>
      <c r="GQ31" s="32"/>
      <c r="GR31" s="32"/>
      <c r="GS31" s="33"/>
      <c r="GT31" s="33"/>
      <c r="GU31" s="29"/>
      <c r="GV31" s="30"/>
      <c r="GW31" s="31"/>
      <c r="GX31" s="30"/>
      <c r="GY31" s="32"/>
      <c r="GZ31" s="32"/>
      <c r="HA31" s="33"/>
      <c r="HB31" s="33"/>
      <c r="HC31" s="29"/>
      <c r="HD31" s="30"/>
      <c r="HE31" s="31"/>
      <c r="HF31" s="30"/>
      <c r="HG31" s="32"/>
      <c r="HH31" s="32"/>
      <c r="HI31" s="33"/>
      <c r="HJ31" s="33"/>
      <c r="HK31" s="29"/>
      <c r="HL31" s="30"/>
      <c r="HM31" s="31"/>
      <c r="HN31" s="30"/>
      <c r="HO31" s="32"/>
      <c r="HP31" s="32"/>
      <c r="HQ31" s="33"/>
      <c r="HR31" s="33"/>
      <c r="HS31" s="29"/>
      <c r="HT31" s="30"/>
      <c r="HU31" s="31"/>
      <c r="HV31" s="30"/>
      <c r="HW31" s="32"/>
      <c r="HX31" s="32"/>
      <c r="HY31" s="33"/>
      <c r="HZ31" s="33"/>
      <c r="IA31" s="29"/>
      <c r="IB31" s="30"/>
      <c r="IC31" s="31"/>
      <c r="ID31" s="30"/>
      <c r="IE31" s="32"/>
      <c r="IF31" s="32"/>
      <c r="IG31" s="33"/>
      <c r="IH31" s="33"/>
      <c r="II31" s="29"/>
      <c r="IJ31" s="30"/>
      <c r="IK31" s="31"/>
      <c r="IL31" s="30"/>
      <c r="IM31" s="32"/>
      <c r="IN31" s="32"/>
      <c r="IO31" s="33"/>
      <c r="IP31" s="33"/>
      <c r="IQ31" s="29"/>
      <c r="IR31" s="30"/>
      <c r="IS31" s="31"/>
      <c r="IT31" s="30"/>
      <c r="IU31" s="32"/>
      <c r="IV31" s="32"/>
    </row>
    <row r="32" spans="1:256" s="34" customFormat="1" x14ac:dyDescent="0.2">
      <c r="A32" s="14">
        <f t="shared" si="1"/>
        <v>25</v>
      </c>
      <c r="B32" s="15">
        <f t="shared" si="3"/>
        <v>331</v>
      </c>
      <c r="C32" s="77">
        <v>17</v>
      </c>
      <c r="D32" s="78" t="s">
        <v>6</v>
      </c>
      <c r="E32" s="79" t="s">
        <v>51</v>
      </c>
      <c r="F32" s="80"/>
      <c r="G32" s="32"/>
      <c r="H32" s="32"/>
      <c r="I32" s="33"/>
      <c r="J32" s="33"/>
      <c r="K32" s="29"/>
      <c r="L32" s="30"/>
      <c r="M32" s="31"/>
      <c r="N32" s="30"/>
      <c r="O32" s="32"/>
      <c r="P32" s="32"/>
      <c r="Q32" s="33"/>
      <c r="R32" s="33"/>
      <c r="S32" s="29"/>
      <c r="T32" s="30"/>
      <c r="U32" s="31"/>
      <c r="V32" s="30"/>
      <c r="W32" s="32"/>
      <c r="X32" s="32"/>
      <c r="Y32" s="33"/>
      <c r="Z32" s="33"/>
      <c r="AA32" s="29"/>
      <c r="AB32" s="30"/>
      <c r="AC32" s="31"/>
      <c r="AD32" s="30"/>
      <c r="AE32" s="32"/>
      <c r="AF32" s="32"/>
      <c r="AG32" s="33"/>
      <c r="AH32" s="33"/>
      <c r="AI32" s="29"/>
      <c r="AJ32" s="30"/>
      <c r="AK32" s="31"/>
      <c r="AL32" s="30"/>
      <c r="AM32" s="32"/>
      <c r="AN32" s="32"/>
      <c r="AO32" s="33"/>
      <c r="AP32" s="33"/>
      <c r="AQ32" s="29"/>
      <c r="AR32" s="30"/>
      <c r="AS32" s="31"/>
      <c r="AT32" s="30"/>
      <c r="AU32" s="32"/>
      <c r="AV32" s="32"/>
      <c r="AW32" s="33"/>
      <c r="AX32" s="33"/>
      <c r="AY32" s="29"/>
      <c r="AZ32" s="30"/>
      <c r="BA32" s="31"/>
      <c r="BB32" s="30"/>
      <c r="BC32" s="32"/>
      <c r="BD32" s="32"/>
      <c r="BE32" s="33"/>
      <c r="BF32" s="33"/>
      <c r="BG32" s="29"/>
      <c r="BH32" s="30"/>
      <c r="BI32" s="31"/>
      <c r="BJ32" s="30"/>
      <c r="BK32" s="32"/>
      <c r="BL32" s="32"/>
      <c r="BM32" s="33"/>
      <c r="BN32" s="33"/>
      <c r="BO32" s="29"/>
      <c r="BP32" s="30"/>
      <c r="BQ32" s="31"/>
      <c r="BR32" s="30"/>
      <c r="BS32" s="32"/>
      <c r="BT32" s="32"/>
      <c r="BU32" s="33"/>
      <c r="BV32" s="33"/>
      <c r="BW32" s="29"/>
      <c r="BX32" s="30"/>
      <c r="BY32" s="31"/>
      <c r="BZ32" s="30"/>
      <c r="CA32" s="32"/>
      <c r="CB32" s="32"/>
      <c r="CC32" s="33"/>
      <c r="CD32" s="33"/>
      <c r="CE32" s="29"/>
      <c r="CF32" s="30"/>
      <c r="CG32" s="31"/>
      <c r="CH32" s="30"/>
      <c r="CI32" s="32"/>
      <c r="CJ32" s="32"/>
      <c r="CK32" s="33"/>
      <c r="CL32" s="33"/>
      <c r="CM32" s="29"/>
      <c r="CN32" s="30"/>
      <c r="CO32" s="31"/>
      <c r="CP32" s="30"/>
      <c r="CQ32" s="32"/>
      <c r="CR32" s="32"/>
      <c r="CS32" s="33"/>
      <c r="CT32" s="33"/>
      <c r="CU32" s="29"/>
      <c r="CV32" s="30"/>
      <c r="CW32" s="31"/>
      <c r="CX32" s="30"/>
      <c r="CY32" s="32"/>
      <c r="CZ32" s="32"/>
      <c r="DA32" s="33"/>
      <c r="DB32" s="33"/>
      <c r="DC32" s="29"/>
      <c r="DD32" s="30"/>
      <c r="DE32" s="31"/>
      <c r="DF32" s="30"/>
      <c r="DG32" s="32"/>
      <c r="DH32" s="32"/>
      <c r="DI32" s="33"/>
      <c r="DJ32" s="33"/>
      <c r="DK32" s="29"/>
      <c r="DL32" s="30"/>
      <c r="DM32" s="31"/>
      <c r="DN32" s="30"/>
      <c r="DO32" s="32"/>
      <c r="DP32" s="32"/>
      <c r="DQ32" s="33"/>
      <c r="DR32" s="33"/>
      <c r="DS32" s="29"/>
      <c r="DT32" s="30"/>
      <c r="DU32" s="31"/>
      <c r="DV32" s="30"/>
      <c r="DW32" s="32"/>
      <c r="DX32" s="32"/>
      <c r="DY32" s="33"/>
      <c r="DZ32" s="33"/>
      <c r="EA32" s="29"/>
      <c r="EB32" s="30"/>
      <c r="EC32" s="31"/>
      <c r="ED32" s="30"/>
      <c r="EE32" s="32"/>
      <c r="EF32" s="32"/>
      <c r="EG32" s="33"/>
      <c r="EH32" s="33"/>
      <c r="EI32" s="29"/>
      <c r="EJ32" s="30"/>
      <c r="EK32" s="31"/>
      <c r="EL32" s="30"/>
      <c r="EM32" s="32"/>
      <c r="EN32" s="32"/>
      <c r="EO32" s="33"/>
      <c r="EP32" s="33"/>
      <c r="EQ32" s="29"/>
      <c r="ER32" s="30"/>
      <c r="ES32" s="31"/>
      <c r="ET32" s="30"/>
      <c r="EU32" s="32"/>
      <c r="EV32" s="32"/>
      <c r="EW32" s="33"/>
      <c r="EX32" s="33"/>
      <c r="EY32" s="29"/>
      <c r="EZ32" s="30"/>
      <c r="FA32" s="31"/>
      <c r="FB32" s="30"/>
      <c r="FC32" s="32"/>
      <c r="FD32" s="32"/>
      <c r="FE32" s="33"/>
      <c r="FF32" s="33"/>
      <c r="FG32" s="29"/>
      <c r="FH32" s="30"/>
      <c r="FI32" s="31"/>
      <c r="FJ32" s="30"/>
      <c r="FK32" s="32"/>
      <c r="FL32" s="32"/>
      <c r="FM32" s="33"/>
      <c r="FN32" s="33"/>
      <c r="FO32" s="29"/>
      <c r="FP32" s="30"/>
      <c r="FQ32" s="31"/>
      <c r="FR32" s="30"/>
      <c r="FS32" s="32"/>
      <c r="FT32" s="32"/>
      <c r="FU32" s="33"/>
      <c r="FV32" s="33"/>
      <c r="FW32" s="29"/>
      <c r="FX32" s="30"/>
      <c r="FY32" s="31"/>
      <c r="FZ32" s="30"/>
      <c r="GA32" s="32"/>
      <c r="GB32" s="32"/>
      <c r="GC32" s="33"/>
      <c r="GD32" s="33"/>
      <c r="GE32" s="29"/>
      <c r="GF32" s="30"/>
      <c r="GG32" s="31"/>
      <c r="GH32" s="30"/>
      <c r="GI32" s="32"/>
      <c r="GJ32" s="32"/>
      <c r="GK32" s="33"/>
      <c r="GL32" s="33"/>
      <c r="GM32" s="29"/>
      <c r="GN32" s="30"/>
      <c r="GO32" s="31"/>
      <c r="GP32" s="30"/>
      <c r="GQ32" s="32"/>
      <c r="GR32" s="32"/>
      <c r="GS32" s="33"/>
      <c r="GT32" s="33"/>
      <c r="GU32" s="29"/>
      <c r="GV32" s="30"/>
      <c r="GW32" s="31"/>
      <c r="GX32" s="30"/>
      <c r="GY32" s="32"/>
      <c r="GZ32" s="32"/>
      <c r="HA32" s="33"/>
      <c r="HB32" s="33"/>
      <c r="HC32" s="29"/>
      <c r="HD32" s="30"/>
      <c r="HE32" s="31"/>
      <c r="HF32" s="30"/>
      <c r="HG32" s="32"/>
      <c r="HH32" s="32"/>
      <c r="HI32" s="33"/>
      <c r="HJ32" s="33"/>
      <c r="HK32" s="29"/>
      <c r="HL32" s="30"/>
      <c r="HM32" s="31"/>
      <c r="HN32" s="30"/>
      <c r="HO32" s="32"/>
      <c r="HP32" s="32"/>
      <c r="HQ32" s="33"/>
      <c r="HR32" s="33"/>
      <c r="HS32" s="29"/>
      <c r="HT32" s="30"/>
      <c r="HU32" s="31"/>
      <c r="HV32" s="30"/>
      <c r="HW32" s="32"/>
      <c r="HX32" s="32"/>
      <c r="HY32" s="33"/>
      <c r="HZ32" s="33"/>
      <c r="IA32" s="29"/>
      <c r="IB32" s="30"/>
      <c r="IC32" s="31"/>
      <c r="ID32" s="30"/>
      <c r="IE32" s="32"/>
      <c r="IF32" s="32"/>
      <c r="IG32" s="33"/>
      <c r="IH32" s="33"/>
      <c r="II32" s="29"/>
      <c r="IJ32" s="30"/>
      <c r="IK32" s="31"/>
      <c r="IL32" s="30"/>
      <c r="IM32" s="32"/>
      <c r="IN32" s="32"/>
      <c r="IO32" s="33"/>
      <c r="IP32" s="33"/>
      <c r="IQ32" s="29"/>
      <c r="IR32" s="30"/>
      <c r="IS32" s="31"/>
      <c r="IT32" s="30"/>
      <c r="IU32" s="32"/>
      <c r="IV32" s="32"/>
    </row>
    <row r="33" spans="1:256" s="34" customFormat="1" ht="25.5" x14ac:dyDescent="0.2">
      <c r="A33" s="14">
        <f t="shared" si="1"/>
        <v>26</v>
      </c>
      <c r="B33" s="15">
        <f t="shared" si="3"/>
        <v>348</v>
      </c>
      <c r="C33" s="15">
        <v>17</v>
      </c>
      <c r="D33" s="76" t="s">
        <v>15</v>
      </c>
      <c r="E33" s="87" t="s">
        <v>94</v>
      </c>
      <c r="F33" s="18" t="s">
        <v>12</v>
      </c>
      <c r="G33" s="32"/>
      <c r="H33" s="32"/>
      <c r="I33" s="33"/>
      <c r="J33" s="33"/>
      <c r="K33" s="29"/>
      <c r="L33" s="30"/>
      <c r="M33" s="31"/>
      <c r="N33" s="30"/>
      <c r="O33" s="32"/>
      <c r="P33" s="32"/>
      <c r="Q33" s="33"/>
      <c r="R33" s="33"/>
      <c r="S33" s="29"/>
      <c r="T33" s="30"/>
      <c r="U33" s="31"/>
      <c r="V33" s="30"/>
      <c r="W33" s="32"/>
      <c r="X33" s="32"/>
      <c r="Y33" s="33"/>
      <c r="Z33" s="33"/>
      <c r="AA33" s="29"/>
      <c r="AB33" s="30"/>
      <c r="AC33" s="31"/>
      <c r="AD33" s="30"/>
      <c r="AE33" s="32"/>
      <c r="AF33" s="32"/>
      <c r="AG33" s="33"/>
      <c r="AH33" s="33"/>
      <c r="AI33" s="29"/>
      <c r="AJ33" s="30"/>
      <c r="AK33" s="31"/>
      <c r="AL33" s="30"/>
      <c r="AM33" s="32"/>
      <c r="AN33" s="32"/>
      <c r="AO33" s="33"/>
      <c r="AP33" s="33"/>
      <c r="AQ33" s="29"/>
      <c r="AR33" s="30"/>
      <c r="AS33" s="31"/>
      <c r="AT33" s="30"/>
      <c r="AU33" s="32"/>
      <c r="AV33" s="32"/>
      <c r="AW33" s="33"/>
      <c r="AX33" s="33"/>
      <c r="AY33" s="29"/>
      <c r="AZ33" s="30"/>
      <c r="BA33" s="31"/>
      <c r="BB33" s="30"/>
      <c r="BC33" s="32"/>
      <c r="BD33" s="32"/>
      <c r="BE33" s="33"/>
      <c r="BF33" s="33"/>
      <c r="BG33" s="29"/>
      <c r="BH33" s="30"/>
      <c r="BI33" s="31"/>
      <c r="BJ33" s="30"/>
      <c r="BK33" s="32"/>
      <c r="BL33" s="32"/>
      <c r="BM33" s="33"/>
      <c r="BN33" s="33"/>
      <c r="BO33" s="29"/>
      <c r="BP33" s="30"/>
      <c r="BQ33" s="31"/>
      <c r="BR33" s="30"/>
      <c r="BS33" s="32"/>
      <c r="BT33" s="32"/>
      <c r="BU33" s="33"/>
      <c r="BV33" s="33"/>
      <c r="BW33" s="29"/>
      <c r="BX33" s="30"/>
      <c r="BY33" s="31"/>
      <c r="BZ33" s="30"/>
      <c r="CA33" s="32"/>
      <c r="CB33" s="32"/>
      <c r="CC33" s="33"/>
      <c r="CD33" s="33"/>
      <c r="CE33" s="29"/>
      <c r="CF33" s="30"/>
      <c r="CG33" s="31"/>
      <c r="CH33" s="30"/>
      <c r="CI33" s="32"/>
      <c r="CJ33" s="32"/>
      <c r="CK33" s="33"/>
      <c r="CL33" s="33"/>
      <c r="CM33" s="29"/>
      <c r="CN33" s="30"/>
      <c r="CO33" s="31"/>
      <c r="CP33" s="30"/>
      <c r="CQ33" s="32"/>
      <c r="CR33" s="32"/>
      <c r="CS33" s="33"/>
      <c r="CT33" s="33"/>
      <c r="CU33" s="29"/>
      <c r="CV33" s="30"/>
      <c r="CW33" s="31"/>
      <c r="CX33" s="30"/>
      <c r="CY33" s="32"/>
      <c r="CZ33" s="32"/>
      <c r="DA33" s="33"/>
      <c r="DB33" s="33"/>
      <c r="DC33" s="29"/>
      <c r="DD33" s="30"/>
      <c r="DE33" s="31"/>
      <c r="DF33" s="30"/>
      <c r="DG33" s="32"/>
      <c r="DH33" s="32"/>
      <c r="DI33" s="33"/>
      <c r="DJ33" s="33"/>
      <c r="DK33" s="29"/>
      <c r="DL33" s="30"/>
      <c r="DM33" s="31"/>
      <c r="DN33" s="30"/>
      <c r="DO33" s="32"/>
      <c r="DP33" s="32"/>
      <c r="DQ33" s="33"/>
      <c r="DR33" s="33"/>
      <c r="DS33" s="29"/>
      <c r="DT33" s="30"/>
      <c r="DU33" s="31"/>
      <c r="DV33" s="30"/>
      <c r="DW33" s="32"/>
      <c r="DX33" s="32"/>
      <c r="DY33" s="33"/>
      <c r="DZ33" s="33"/>
      <c r="EA33" s="29"/>
      <c r="EB33" s="30"/>
      <c r="EC33" s="31"/>
      <c r="ED33" s="30"/>
      <c r="EE33" s="32"/>
      <c r="EF33" s="32"/>
      <c r="EG33" s="33"/>
      <c r="EH33" s="33"/>
      <c r="EI33" s="29"/>
      <c r="EJ33" s="30"/>
      <c r="EK33" s="31"/>
      <c r="EL33" s="30"/>
      <c r="EM33" s="32"/>
      <c r="EN33" s="32"/>
      <c r="EO33" s="33"/>
      <c r="EP33" s="33"/>
      <c r="EQ33" s="29"/>
      <c r="ER33" s="30"/>
      <c r="ES33" s="31"/>
      <c r="ET33" s="30"/>
      <c r="EU33" s="32"/>
      <c r="EV33" s="32"/>
      <c r="EW33" s="33"/>
      <c r="EX33" s="33"/>
      <c r="EY33" s="29"/>
      <c r="EZ33" s="30"/>
      <c r="FA33" s="31"/>
      <c r="FB33" s="30"/>
      <c r="FC33" s="32"/>
      <c r="FD33" s="32"/>
      <c r="FE33" s="33"/>
      <c r="FF33" s="33"/>
      <c r="FG33" s="29"/>
      <c r="FH33" s="30"/>
      <c r="FI33" s="31"/>
      <c r="FJ33" s="30"/>
      <c r="FK33" s="32"/>
      <c r="FL33" s="32"/>
      <c r="FM33" s="33"/>
      <c r="FN33" s="33"/>
      <c r="FO33" s="29"/>
      <c r="FP33" s="30"/>
      <c r="FQ33" s="31"/>
      <c r="FR33" s="30"/>
      <c r="FS33" s="32"/>
      <c r="FT33" s="32"/>
      <c r="FU33" s="33"/>
      <c r="FV33" s="33"/>
      <c r="FW33" s="29"/>
      <c r="FX33" s="30"/>
      <c r="FY33" s="31"/>
      <c r="FZ33" s="30"/>
      <c r="GA33" s="32"/>
      <c r="GB33" s="32"/>
      <c r="GC33" s="33"/>
      <c r="GD33" s="33"/>
      <c r="GE33" s="29"/>
      <c r="GF33" s="30"/>
      <c r="GG33" s="31"/>
      <c r="GH33" s="30"/>
      <c r="GI33" s="32"/>
      <c r="GJ33" s="32"/>
      <c r="GK33" s="33"/>
      <c r="GL33" s="33"/>
      <c r="GM33" s="29"/>
      <c r="GN33" s="30"/>
      <c r="GO33" s="31"/>
      <c r="GP33" s="30"/>
      <c r="GQ33" s="32"/>
      <c r="GR33" s="32"/>
      <c r="GS33" s="33"/>
      <c r="GT33" s="33"/>
      <c r="GU33" s="29"/>
      <c r="GV33" s="30"/>
      <c r="GW33" s="31"/>
      <c r="GX33" s="30"/>
      <c r="GY33" s="32"/>
      <c r="GZ33" s="32"/>
      <c r="HA33" s="33"/>
      <c r="HB33" s="33"/>
      <c r="HC33" s="29"/>
      <c r="HD33" s="30"/>
      <c r="HE33" s="31"/>
      <c r="HF33" s="30"/>
      <c r="HG33" s="32"/>
      <c r="HH33" s="32"/>
      <c r="HI33" s="33"/>
      <c r="HJ33" s="33"/>
      <c r="HK33" s="29"/>
      <c r="HL33" s="30"/>
      <c r="HM33" s="31"/>
      <c r="HN33" s="30"/>
      <c r="HO33" s="32"/>
      <c r="HP33" s="32"/>
      <c r="HQ33" s="33"/>
      <c r="HR33" s="33"/>
      <c r="HS33" s="29"/>
      <c r="HT33" s="30"/>
      <c r="HU33" s="31"/>
      <c r="HV33" s="30"/>
      <c r="HW33" s="32"/>
      <c r="HX33" s="32"/>
      <c r="HY33" s="33"/>
      <c r="HZ33" s="33"/>
      <c r="IA33" s="29"/>
      <c r="IB33" s="30"/>
      <c r="IC33" s="31"/>
      <c r="ID33" s="30"/>
      <c r="IE33" s="32"/>
      <c r="IF33" s="32"/>
      <c r="IG33" s="33"/>
      <c r="IH33" s="33"/>
      <c r="II33" s="29"/>
      <c r="IJ33" s="30"/>
      <c r="IK33" s="31"/>
      <c r="IL33" s="30"/>
      <c r="IM33" s="32"/>
      <c r="IN33" s="32"/>
      <c r="IO33" s="33"/>
      <c r="IP33" s="33"/>
      <c r="IQ33" s="29"/>
      <c r="IR33" s="30"/>
      <c r="IS33" s="31"/>
      <c r="IT33" s="30"/>
      <c r="IU33" s="32"/>
      <c r="IV33" s="32"/>
    </row>
    <row r="34" spans="1:256" s="34" customFormat="1" x14ac:dyDescent="0.2">
      <c r="A34" s="14">
        <f t="shared" si="1"/>
        <v>27</v>
      </c>
      <c r="B34" s="15">
        <f t="shared" si="3"/>
        <v>365</v>
      </c>
      <c r="C34" s="77">
        <v>17</v>
      </c>
      <c r="D34" s="78" t="s">
        <v>6</v>
      </c>
      <c r="E34" s="79" t="s">
        <v>51</v>
      </c>
      <c r="F34" s="80"/>
    </row>
    <row r="35" spans="1:256" s="34" customFormat="1" x14ac:dyDescent="0.2">
      <c r="A35" s="14">
        <f t="shared" si="1"/>
        <v>28</v>
      </c>
      <c r="B35" s="15">
        <f t="shared" si="3"/>
        <v>382</v>
      </c>
      <c r="C35" s="15">
        <v>17</v>
      </c>
      <c r="D35" s="76" t="s">
        <v>15</v>
      </c>
      <c r="E35" s="79" t="s">
        <v>95</v>
      </c>
      <c r="F35" s="18" t="s">
        <v>12</v>
      </c>
    </row>
    <row r="36" spans="1:256" ht="25.5" x14ac:dyDescent="0.2">
      <c r="A36" s="14">
        <f t="shared" si="1"/>
        <v>29</v>
      </c>
      <c r="B36" s="15">
        <f t="shared" si="3"/>
        <v>399</v>
      </c>
      <c r="C36" s="15">
        <v>17</v>
      </c>
      <c r="D36" s="76" t="s">
        <v>15</v>
      </c>
      <c r="E36" s="79" t="s">
        <v>96</v>
      </c>
      <c r="F36" s="18" t="s">
        <v>12</v>
      </c>
    </row>
    <row r="37" spans="1:256" ht="25.5" x14ac:dyDescent="0.2">
      <c r="A37" s="14">
        <f t="shared" si="1"/>
        <v>30</v>
      </c>
      <c r="B37" s="15">
        <f t="shared" si="3"/>
        <v>416</v>
      </c>
      <c r="C37" s="15">
        <v>17</v>
      </c>
      <c r="D37" s="76" t="s">
        <v>15</v>
      </c>
      <c r="E37" s="79" t="s">
        <v>97</v>
      </c>
      <c r="F37" s="18" t="s">
        <v>12</v>
      </c>
    </row>
    <row r="38" spans="1:256" ht="12.75" customHeight="1" x14ac:dyDescent="0.2">
      <c r="A38" s="14">
        <f t="shared" si="1"/>
        <v>31</v>
      </c>
      <c r="B38" s="15">
        <f t="shared" si="3"/>
        <v>433</v>
      </c>
      <c r="C38" s="15">
        <v>17</v>
      </c>
      <c r="D38" s="76" t="s">
        <v>15</v>
      </c>
      <c r="E38" s="79" t="s">
        <v>98</v>
      </c>
      <c r="F38" s="18" t="s">
        <v>12</v>
      </c>
    </row>
    <row r="39" spans="1:256" x14ac:dyDescent="0.2">
      <c r="A39" s="14">
        <f t="shared" si="1"/>
        <v>32</v>
      </c>
      <c r="B39" s="15">
        <f t="shared" si="3"/>
        <v>450</v>
      </c>
      <c r="C39" s="15">
        <v>17</v>
      </c>
      <c r="D39" s="76" t="s">
        <v>15</v>
      </c>
      <c r="E39" s="79" t="s">
        <v>83</v>
      </c>
      <c r="F39" s="18" t="s">
        <v>12</v>
      </c>
    </row>
    <row r="40" spans="1:256" x14ac:dyDescent="0.2">
      <c r="A40" s="14">
        <f t="shared" si="1"/>
        <v>33</v>
      </c>
      <c r="B40" s="15">
        <f t="shared" si="3"/>
        <v>467</v>
      </c>
      <c r="C40" s="15">
        <v>17</v>
      </c>
      <c r="D40" s="76" t="s">
        <v>15</v>
      </c>
      <c r="E40" s="79" t="s">
        <v>84</v>
      </c>
      <c r="F40" s="18" t="s">
        <v>12</v>
      </c>
    </row>
    <row r="41" spans="1:256" x14ac:dyDescent="0.2">
      <c r="A41" s="14">
        <f t="shared" si="1"/>
        <v>34</v>
      </c>
      <c r="B41" s="15">
        <f t="shared" si="3"/>
        <v>484</v>
      </c>
      <c r="C41" s="15">
        <v>17</v>
      </c>
      <c r="D41" s="76" t="s">
        <v>15</v>
      </c>
      <c r="E41" s="79" t="s">
        <v>85</v>
      </c>
      <c r="F41" s="18" t="s">
        <v>12</v>
      </c>
    </row>
    <row r="42" spans="1:256" x14ac:dyDescent="0.2">
      <c r="A42" s="14">
        <f t="shared" si="1"/>
        <v>35</v>
      </c>
      <c r="B42" s="15">
        <f t="shared" si="3"/>
        <v>501</v>
      </c>
      <c r="C42" s="15">
        <v>17</v>
      </c>
      <c r="D42" s="76" t="s">
        <v>15</v>
      </c>
      <c r="E42" s="79" t="s">
        <v>86</v>
      </c>
      <c r="F42" s="18" t="s">
        <v>12</v>
      </c>
    </row>
    <row r="43" spans="1:256" x14ac:dyDescent="0.2">
      <c r="A43" s="14">
        <f t="shared" si="1"/>
        <v>36</v>
      </c>
      <c r="B43" s="15">
        <f t="shared" si="3"/>
        <v>518</v>
      </c>
      <c r="C43" s="15">
        <v>17</v>
      </c>
      <c r="D43" s="76" t="s">
        <v>15</v>
      </c>
      <c r="E43" s="79" t="s">
        <v>87</v>
      </c>
      <c r="F43" s="18" t="s">
        <v>12</v>
      </c>
    </row>
    <row r="44" spans="1:256" ht="12.75" customHeight="1" x14ac:dyDescent="0.2">
      <c r="A44" s="14">
        <f t="shared" si="1"/>
        <v>37</v>
      </c>
      <c r="B44" s="15">
        <f t="shared" si="3"/>
        <v>535</v>
      </c>
      <c r="C44" s="15">
        <v>17</v>
      </c>
      <c r="D44" s="76" t="s">
        <v>15</v>
      </c>
      <c r="E44" s="79" t="s">
        <v>88</v>
      </c>
      <c r="F44" s="18" t="s">
        <v>12</v>
      </c>
    </row>
    <row r="45" spans="1:256" ht="12.75" customHeight="1" x14ac:dyDescent="0.2">
      <c r="A45" s="82">
        <f t="shared" ref="A45" si="4">+A44+1</f>
        <v>38</v>
      </c>
      <c r="B45" s="83">
        <f t="shared" si="3"/>
        <v>552</v>
      </c>
      <c r="C45" s="83">
        <v>1</v>
      </c>
      <c r="D45" s="84" t="s">
        <v>6</v>
      </c>
      <c r="E45" s="38" t="s">
        <v>76</v>
      </c>
      <c r="F45" s="85" t="s">
        <v>81</v>
      </c>
    </row>
    <row r="46" spans="1:256" ht="12.75" customHeight="1" x14ac:dyDescent="0.2">
      <c r="A46" s="82">
        <f t="shared" ref="A46" si="5">+A45+1</f>
        <v>39</v>
      </c>
      <c r="B46" s="83">
        <f t="shared" si="3"/>
        <v>553</v>
      </c>
      <c r="C46" s="83">
        <v>13</v>
      </c>
      <c r="D46" s="84" t="s">
        <v>6</v>
      </c>
      <c r="E46" s="38" t="s">
        <v>78</v>
      </c>
      <c r="F46" s="85"/>
    </row>
    <row r="47" spans="1:256" x14ac:dyDescent="0.2">
      <c r="A47" s="82">
        <f t="shared" ref="A47" si="6">+A46+1</f>
        <v>40</v>
      </c>
      <c r="B47" s="83">
        <f t="shared" si="3"/>
        <v>566</v>
      </c>
      <c r="C47" s="83">
        <v>210</v>
      </c>
      <c r="D47" s="86" t="s">
        <v>6</v>
      </c>
      <c r="E47" s="38" t="s">
        <v>51</v>
      </c>
      <c r="F47" s="85" t="s">
        <v>21</v>
      </c>
    </row>
    <row r="48" spans="1:256" x14ac:dyDescent="0.2">
      <c r="A48" s="14">
        <f t="shared" ref="A48" si="7">+A47+1</f>
        <v>41</v>
      </c>
      <c r="B48" s="15">
        <f t="shared" si="3"/>
        <v>776</v>
      </c>
      <c r="C48" s="15">
        <v>13</v>
      </c>
      <c r="D48" s="16" t="s">
        <v>6</v>
      </c>
      <c r="E48" s="17" t="s">
        <v>25</v>
      </c>
      <c r="F48" s="18" t="s">
        <v>21</v>
      </c>
    </row>
    <row r="49" spans="1:6" x14ac:dyDescent="0.2">
      <c r="A49" s="14">
        <f t="shared" ref="A49" si="8">+A48+1</f>
        <v>42</v>
      </c>
      <c r="B49" s="15">
        <f t="shared" si="3"/>
        <v>789</v>
      </c>
      <c r="C49" s="15">
        <v>12</v>
      </c>
      <c r="D49" s="16" t="s">
        <v>6</v>
      </c>
      <c r="E49" s="17" t="s">
        <v>23</v>
      </c>
      <c r="F49" s="18" t="s">
        <v>68</v>
      </c>
    </row>
    <row r="50" spans="1:6" x14ac:dyDescent="0.2">
      <c r="A50" s="24" t="s">
        <v>9</v>
      </c>
      <c r="B50" s="25" t="s">
        <v>10</v>
      </c>
      <c r="C50" s="25">
        <f>SUM(C7:C49)</f>
        <v>800</v>
      </c>
      <c r="D50" s="26" t="s">
        <v>7</v>
      </c>
      <c r="E50" s="27"/>
      <c r="F50" s="28"/>
    </row>
    <row r="51" spans="1:6" x14ac:dyDescent="0.2">
      <c r="A51" s="95"/>
      <c r="B51" s="95"/>
      <c r="C51" s="95"/>
      <c r="D51" s="95"/>
      <c r="E51" s="95"/>
    </row>
    <row r="52" spans="1:6" x14ac:dyDescent="0.2">
      <c r="A52" s="8" t="s">
        <v>58</v>
      </c>
      <c r="B52" s="8"/>
      <c r="C52" s="9"/>
      <c r="D52" s="9"/>
      <c r="E52" s="9"/>
    </row>
    <row r="53" spans="1:6" x14ac:dyDescent="0.2">
      <c r="A53" s="8"/>
      <c r="B53" s="8" t="s">
        <v>59</v>
      </c>
      <c r="C53" s="9"/>
      <c r="D53" s="9"/>
      <c r="E53" s="9"/>
    </row>
    <row r="54" spans="1:6" x14ac:dyDescent="0.2">
      <c r="A54" s="8"/>
      <c r="B54" s="8" t="s">
        <v>60</v>
      </c>
      <c r="C54" s="9"/>
      <c r="D54" s="9"/>
      <c r="E54" s="81"/>
    </row>
    <row r="55" spans="1:6" x14ac:dyDescent="0.2">
      <c r="A55" s="8"/>
      <c r="B55" s="8" t="s">
        <v>61</v>
      </c>
      <c r="C55" s="9"/>
      <c r="D55" s="9"/>
      <c r="E55" s="9"/>
    </row>
    <row r="56" spans="1:6" x14ac:dyDescent="0.2">
      <c r="A56" s="8"/>
      <c r="B56" s="8" t="s">
        <v>62</v>
      </c>
      <c r="C56" s="9"/>
      <c r="D56" s="9"/>
      <c r="E56" s="9"/>
    </row>
    <row r="57" spans="1:6" x14ac:dyDescent="0.2">
      <c r="A57" s="8"/>
      <c r="B57" s="8"/>
      <c r="C57" s="9"/>
      <c r="D57" s="9"/>
      <c r="E57" s="9"/>
    </row>
    <row r="58" spans="1:6" x14ac:dyDescent="0.2">
      <c r="A58" s="8" t="s">
        <v>77</v>
      </c>
      <c r="B58" s="8"/>
      <c r="C58" s="9"/>
      <c r="D58" s="9"/>
      <c r="E58" s="9"/>
    </row>
    <row r="59" spans="1:6" x14ac:dyDescent="0.2">
      <c r="A59" s="8"/>
      <c r="B59" s="8" t="s">
        <v>82</v>
      </c>
      <c r="C59" s="9"/>
      <c r="D59" s="9"/>
      <c r="E59" s="9"/>
    </row>
    <row r="60" spans="1:6" x14ac:dyDescent="0.2">
      <c r="B60" s="8" t="s">
        <v>79</v>
      </c>
      <c r="C60" s="36"/>
      <c r="D60" s="37"/>
      <c r="E60" s="9"/>
    </row>
    <row r="61" spans="1:6" x14ac:dyDescent="0.2">
      <c r="B61" s="8" t="s">
        <v>80</v>
      </c>
      <c r="C61" s="36"/>
      <c r="D61" s="37"/>
      <c r="E61" s="9"/>
    </row>
    <row r="62" spans="1:6" x14ac:dyDescent="0.2">
      <c r="A62" s="8"/>
      <c r="B62" s="8"/>
      <c r="C62" s="35"/>
      <c r="D62" s="37"/>
      <c r="E62" s="9"/>
    </row>
    <row r="63" spans="1:6" x14ac:dyDescent="0.2">
      <c r="A63" s="8"/>
      <c r="B63" s="8"/>
      <c r="C63" s="35"/>
      <c r="D63" s="9"/>
      <c r="E63" s="9"/>
    </row>
    <row r="64" spans="1:6" x14ac:dyDescent="0.2">
      <c r="A64" s="8"/>
      <c r="B64" s="8"/>
      <c r="C64" s="36"/>
      <c r="D64" s="9"/>
      <c r="E64" s="9"/>
    </row>
    <row r="65" spans="1:5" x14ac:dyDescent="0.2">
      <c r="A65" s="8"/>
      <c r="B65" s="8"/>
      <c r="C65" s="35"/>
      <c r="D65" s="9"/>
      <c r="E65" s="9"/>
    </row>
    <row r="66" spans="1:5" x14ac:dyDescent="0.2">
      <c r="A66" s="8"/>
      <c r="B66" s="8"/>
      <c r="C66" s="35"/>
      <c r="D66" s="9"/>
      <c r="E66" s="9"/>
    </row>
    <row r="67" spans="1:5" x14ac:dyDescent="0.2">
      <c r="A67" s="8"/>
      <c r="B67" s="8"/>
      <c r="C67" s="36"/>
      <c r="D67" s="9"/>
      <c r="E67" s="9"/>
    </row>
    <row r="68" spans="1:5" x14ac:dyDescent="0.2">
      <c r="A68" s="8"/>
      <c r="B68" s="8"/>
      <c r="C68" s="35"/>
      <c r="D68" s="9"/>
      <c r="E68" s="9"/>
    </row>
    <row r="69" spans="1:5" x14ac:dyDescent="0.2">
      <c r="A69" s="8"/>
      <c r="B69" s="8"/>
      <c r="C69" s="35"/>
      <c r="D69" s="9"/>
      <c r="E69" s="9"/>
    </row>
    <row r="70" spans="1:5" x14ac:dyDescent="0.2">
      <c r="A70" s="8"/>
      <c r="B70" s="8"/>
      <c r="C70" s="36"/>
      <c r="D70" s="9"/>
      <c r="E70" s="9"/>
    </row>
    <row r="71" spans="1:5" x14ac:dyDescent="0.2">
      <c r="A71" s="8"/>
      <c r="B71" s="8"/>
      <c r="C71" s="35"/>
      <c r="D71" s="9"/>
      <c r="E71" s="9"/>
    </row>
    <row r="72" spans="1:5" x14ac:dyDescent="0.2">
      <c r="A72" s="8"/>
      <c r="B72" s="8"/>
      <c r="C72" s="35"/>
      <c r="D72" s="9"/>
      <c r="E72" s="9"/>
    </row>
    <row r="73" spans="1:5" x14ac:dyDescent="0.2">
      <c r="A73" s="8"/>
      <c r="B73" s="8"/>
      <c r="C73" s="35"/>
      <c r="D73" s="9"/>
      <c r="E73" s="9"/>
    </row>
    <row r="74" spans="1:5" x14ac:dyDescent="0.2">
      <c r="A74" s="8"/>
      <c r="B74" s="8"/>
      <c r="C74" s="35"/>
      <c r="D74" s="9"/>
      <c r="E74" s="9"/>
    </row>
    <row r="75" spans="1:5" x14ac:dyDescent="0.2">
      <c r="A75" s="8"/>
      <c r="B75" s="8"/>
      <c r="C75" s="35"/>
      <c r="D75" s="9"/>
      <c r="E75" s="9"/>
    </row>
    <row r="76" spans="1:5" x14ac:dyDescent="0.2">
      <c r="A76" s="8"/>
      <c r="B76" s="8"/>
      <c r="C76" s="35"/>
      <c r="D76" s="9"/>
      <c r="E76" s="9"/>
    </row>
    <row r="77" spans="1:5" x14ac:dyDescent="0.2">
      <c r="A77" s="8"/>
      <c r="B77" s="8"/>
      <c r="C77" s="35"/>
      <c r="D77" s="9"/>
      <c r="E77" s="9"/>
    </row>
    <row r="78" spans="1:5" x14ac:dyDescent="0.2">
      <c r="A78" s="8"/>
      <c r="B78" s="8"/>
      <c r="C78" s="35"/>
      <c r="D78" s="9"/>
      <c r="E78" s="9"/>
    </row>
    <row r="79" spans="1:5" x14ac:dyDescent="0.2">
      <c r="A79" s="8"/>
      <c r="B79" s="8"/>
      <c r="C79" s="35"/>
      <c r="D79" s="9"/>
      <c r="E79" s="9"/>
    </row>
    <row r="80" spans="1:5" x14ac:dyDescent="0.2">
      <c r="A80" s="8"/>
      <c r="B80" s="8"/>
      <c r="C80" s="35"/>
      <c r="D80" s="9"/>
      <c r="E80" s="9"/>
    </row>
    <row r="81" spans="1:5" x14ac:dyDescent="0.2">
      <c r="A81" s="8"/>
      <c r="B81" s="8"/>
      <c r="C81" s="35"/>
      <c r="D81" s="9"/>
      <c r="E81" s="9"/>
    </row>
    <row r="82" spans="1:5" x14ac:dyDescent="0.2">
      <c r="A82" s="8"/>
      <c r="B82" s="8"/>
      <c r="C82" s="35"/>
      <c r="D82" s="9"/>
      <c r="E82" s="9"/>
    </row>
    <row r="83" spans="1:5" x14ac:dyDescent="0.2">
      <c r="A83" s="8"/>
      <c r="B83" s="8"/>
      <c r="C83" s="35"/>
      <c r="D83" s="9"/>
      <c r="E83" s="9"/>
    </row>
    <row r="84" spans="1:5" x14ac:dyDescent="0.2">
      <c r="A84" s="8"/>
      <c r="B84" s="8"/>
      <c r="C84" s="35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10" t="s">
        <v>8</v>
      </c>
      <c r="C446" s="11">
        <f>(B443+C443)-1</f>
        <v>-1</v>
      </c>
      <c r="D446" s="12"/>
      <c r="E446" s="13" t="s">
        <v>7</v>
      </c>
    </row>
    <row r="447" spans="1:5" x14ac:dyDescent="0.2">
      <c r="A447" s="8"/>
      <c r="B447" s="6"/>
      <c r="C447" s="6"/>
      <c r="D447" s="4"/>
      <c r="E447" s="5"/>
    </row>
    <row r="448" spans="1:5" x14ac:dyDescent="0.2">
      <c r="A448" s="8"/>
      <c r="B448" s="6"/>
      <c r="C448" s="6"/>
    </row>
    <row r="449" spans="1:5" x14ac:dyDescent="0.2">
      <c r="A449" s="8"/>
      <c r="B449" s="6"/>
      <c r="C449" s="6"/>
      <c r="D449" s="4"/>
      <c r="E449" s="5"/>
    </row>
    <row r="450" spans="1:5" x14ac:dyDescent="0.2">
      <c r="A450" s="8"/>
      <c r="B450" s="6"/>
      <c r="C450" s="6"/>
    </row>
    <row r="451" spans="1:5" x14ac:dyDescent="0.2">
      <c r="A451" s="8"/>
      <c r="B451" s="6"/>
      <c r="C451" s="6"/>
      <c r="D451" s="4"/>
      <c r="E451" s="5"/>
    </row>
    <row r="452" spans="1:5" x14ac:dyDescent="0.2">
      <c r="A452" s="8"/>
      <c r="B452" s="6"/>
      <c r="C452" s="6"/>
    </row>
    <row r="453" spans="1:5" x14ac:dyDescent="0.2">
      <c r="A453" s="8"/>
      <c r="B453" s="6"/>
      <c r="C453" s="6"/>
      <c r="D453" s="4"/>
      <c r="E453" s="5"/>
    </row>
    <row r="454" spans="1:5" x14ac:dyDescent="0.2">
      <c r="A454" s="8"/>
      <c r="B454" s="6"/>
      <c r="C454" s="6"/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</sheetData>
  <mergeCells count="4">
    <mergeCell ref="A51:E51"/>
    <mergeCell ref="C3:F3"/>
    <mergeCell ref="C4:F5"/>
    <mergeCell ref="A3:B5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6" orientation="portrait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Página 0</vt:lpstr>
      <vt:lpstr>Pag 1 M282</vt:lpstr>
      <vt:lpstr>'Pag 1 M282'!Área_de_impresión</vt:lpstr>
      <vt:lpstr>'Pag 1 M282'!Títulos_a_imprimir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2012-12-17T08:37:00Z</cp:lastPrinted>
  <dcterms:created xsi:type="dcterms:W3CDTF">2003-09-22T11:30:11Z</dcterms:created>
  <dcterms:modified xsi:type="dcterms:W3CDTF">2021-11-11T13:25:58Z</dcterms:modified>
</cp:coreProperties>
</file>