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IVA2018\"/>
    </mc:Choice>
  </mc:AlternateContent>
  <bookViews>
    <workbookView xWindow="1065" yWindow="15" windowWidth="15180" windowHeight="9855"/>
  </bookViews>
  <sheets>
    <sheet name="Pág. 0" sheetId="12" r:id="rId1"/>
    <sheet name="Pág. 1" sheetId="1" r:id="rId2"/>
    <sheet name="Pág. 2" sheetId="13" r:id="rId3"/>
    <sheet name="Pág. 3" sheetId="14" r:id="rId4"/>
    <sheet name="Pág. 4" sheetId="16" r:id="rId5"/>
    <sheet name="Pág. 5" sheetId="17" r:id="rId6"/>
    <sheet name="Pág. 6" sheetId="19" r:id="rId7"/>
    <sheet name="Pág. 7" sheetId="20" r:id="rId8"/>
    <sheet name="Pág. 8" sheetId="21" r:id="rId9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2'!$A$1:$G$82</definedName>
    <definedName name="_xlnm.Print_Area" localSheetId="3">'Pág. 3'!$A$1:$G$93</definedName>
    <definedName name="_xlnm.Print_Area" localSheetId="4">'Pág. 4'!$A$1:$G$33</definedName>
    <definedName name="_xlnm.Print_Area" localSheetId="5">'Pág. 5'!$A$1:$H$109</definedName>
    <definedName name="_xlnm.Print_Area" localSheetId="6">'Pág. 6'!$A$1:$G$61</definedName>
    <definedName name="_xlnm.Print_Area" localSheetId="7">'Pág. 7'!$A$1:$H$63</definedName>
    <definedName name="_xlnm.Print_Area" localSheetId="8">'Pág. 8'!$A$1:$G$76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33" i="19" l="1"/>
  <c r="A33" i="19"/>
  <c r="B32" i="19"/>
  <c r="A32" i="19"/>
  <c r="B14" i="16" l="1"/>
  <c r="B15" i="16" s="1"/>
  <c r="B13" i="16"/>
  <c r="A15" i="16"/>
  <c r="A14" i="16"/>
  <c r="A13" i="16"/>
  <c r="B11" i="16"/>
  <c r="A11" i="16"/>
  <c r="B83" i="14"/>
  <c r="A83" i="14"/>
  <c r="B79" i="14"/>
  <c r="A79" i="14"/>
  <c r="B77" i="14"/>
  <c r="B78" i="14" s="1"/>
  <c r="A77" i="14"/>
  <c r="A78" i="14" s="1"/>
  <c r="B71" i="14"/>
  <c r="A71" i="14"/>
  <c r="A72" i="14" s="1"/>
  <c r="A73" i="14" s="1"/>
  <c r="A74" i="14" s="1"/>
  <c r="A75" i="14" s="1"/>
  <c r="A76" i="14" s="1"/>
  <c r="B69" i="14"/>
  <c r="B70" i="14" s="1"/>
  <c r="A69" i="14"/>
  <c r="A70" i="14" s="1"/>
  <c r="B63" i="14"/>
  <c r="A63" i="14"/>
  <c r="B61" i="14"/>
  <c r="B62" i="14" s="1"/>
  <c r="A61" i="14"/>
  <c r="A62" i="14" s="1"/>
  <c r="B55" i="14"/>
  <c r="A55" i="14"/>
  <c r="A56" i="14" s="1"/>
  <c r="A57" i="14" s="1"/>
  <c r="A58" i="14" s="1"/>
  <c r="A59" i="14" s="1"/>
  <c r="A60" i="14" s="1"/>
  <c r="B53" i="14"/>
  <c r="B54" i="14" s="1"/>
  <c r="A53" i="14"/>
  <c r="A54" i="14" s="1"/>
  <c r="B47" i="14"/>
  <c r="A47" i="14"/>
  <c r="B45" i="14"/>
  <c r="A45" i="14"/>
  <c r="B39" i="14"/>
  <c r="A39" i="14"/>
  <c r="B37" i="14"/>
  <c r="A37" i="14"/>
  <c r="B31" i="14"/>
  <c r="A31" i="14"/>
  <c r="B29" i="14"/>
  <c r="A29" i="14"/>
  <c r="B23" i="14"/>
  <c r="A23" i="14"/>
  <c r="B21" i="14"/>
  <c r="A21" i="14"/>
  <c r="B15" i="14"/>
  <c r="A15" i="14"/>
  <c r="B13" i="14"/>
  <c r="A13" i="14"/>
  <c r="B80" i="14"/>
  <c r="B81" i="14" s="1"/>
  <c r="B82" i="14" s="1"/>
  <c r="A80" i="14"/>
  <c r="A81" i="14" s="1"/>
  <c r="A82" i="14" s="1"/>
  <c r="B72" i="14"/>
  <c r="B73" i="14" s="1"/>
  <c r="B74" i="14" s="1"/>
  <c r="B75" i="14" s="1"/>
  <c r="B76" i="14" s="1"/>
  <c r="B64" i="14"/>
  <c r="B65" i="14" s="1"/>
  <c r="B66" i="14" s="1"/>
  <c r="B67" i="14" s="1"/>
  <c r="B68" i="14" s="1"/>
  <c r="A64" i="14"/>
  <c r="A65" i="14" s="1"/>
  <c r="A66" i="14" s="1"/>
  <c r="A67" i="14" s="1"/>
  <c r="A68" i="14" s="1"/>
  <c r="B56" i="14"/>
  <c r="B57" i="14" s="1"/>
  <c r="B58" i="14" s="1"/>
  <c r="B59" i="14" s="1"/>
  <c r="B60" i="14" s="1"/>
  <c r="B24" i="1"/>
  <c r="A24" i="1"/>
  <c r="A4" i="21" l="1"/>
  <c r="A4" i="20"/>
  <c r="A4" i="19"/>
  <c r="A4" i="17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2" i="19"/>
  <c r="B7" i="19"/>
  <c r="B8" i="19" s="1"/>
  <c r="B9" i="19" s="1"/>
  <c r="B10" i="19" s="1"/>
  <c r="A7" i="19"/>
  <c r="A8" i="19" s="1"/>
  <c r="A9" i="19" s="1"/>
  <c r="A10" i="19" s="1"/>
  <c r="C101" i="17"/>
  <c r="B7" i="17"/>
  <c r="B8" i="17" s="1"/>
  <c r="B9" i="17" s="1"/>
  <c r="B10" i="17" s="1"/>
  <c r="B11" i="17" s="1"/>
  <c r="A7" i="17"/>
  <c r="A8" i="17" s="1"/>
  <c r="A9" i="17" s="1"/>
  <c r="A10" i="17" s="1"/>
  <c r="A11" i="17" s="1"/>
  <c r="C25" i="16"/>
  <c r="B7" i="16"/>
  <c r="B8" i="16" s="1"/>
  <c r="B9" i="16" s="1"/>
  <c r="B10" i="16" s="1"/>
  <c r="B12" i="16" s="1"/>
  <c r="B16" i="16" s="1"/>
  <c r="B17" i="16" s="1"/>
  <c r="B18" i="16" s="1"/>
  <c r="B19" i="16" s="1"/>
  <c r="B20" i="16" s="1"/>
  <c r="B21" i="16" s="1"/>
  <c r="B22" i="16" s="1"/>
  <c r="B23" i="16" s="1"/>
  <c r="B24" i="16" s="1"/>
  <c r="A7" i="16"/>
  <c r="A8" i="16" s="1"/>
  <c r="A9" i="16" s="1"/>
  <c r="A10" i="16" s="1"/>
  <c r="A12" i="16" s="1"/>
  <c r="A16" i="16" s="1"/>
  <c r="A17" i="16" s="1"/>
  <c r="A18" i="16" s="1"/>
  <c r="A19" i="16" s="1"/>
  <c r="A20" i="16" s="1"/>
  <c r="A21" i="16" s="1"/>
  <c r="A22" i="16" s="1"/>
  <c r="A23" i="16" s="1"/>
  <c r="A24" i="16" s="1"/>
  <c r="C85" i="14"/>
  <c r="B7" i="14"/>
  <c r="B8" i="14" s="1"/>
  <c r="B9" i="14" s="1"/>
  <c r="B10" i="14" s="1"/>
  <c r="B11" i="14" s="1"/>
  <c r="B12" i="14" s="1"/>
  <c r="B14" i="14" s="1"/>
  <c r="B16" i="14" s="1"/>
  <c r="B17" i="14" s="1"/>
  <c r="B18" i="14" s="1"/>
  <c r="B19" i="14" s="1"/>
  <c r="B20" i="14" s="1"/>
  <c r="B22" i="14" s="1"/>
  <c r="B24" i="14" s="1"/>
  <c r="B25" i="14" s="1"/>
  <c r="B26" i="14" s="1"/>
  <c r="B27" i="14" s="1"/>
  <c r="B28" i="14" s="1"/>
  <c r="B30" i="14" s="1"/>
  <c r="B32" i="14" s="1"/>
  <c r="B33" i="14" s="1"/>
  <c r="B34" i="14" s="1"/>
  <c r="B35" i="14" s="1"/>
  <c r="B36" i="14" s="1"/>
  <c r="B38" i="14" s="1"/>
  <c r="B40" i="14" s="1"/>
  <c r="B41" i="14" s="1"/>
  <c r="B42" i="14" s="1"/>
  <c r="B43" i="14" s="1"/>
  <c r="B44" i="14" s="1"/>
  <c r="B46" i="14" s="1"/>
  <c r="B48" i="14" s="1"/>
  <c r="B49" i="14" s="1"/>
  <c r="B50" i="14" s="1"/>
  <c r="A7" i="14"/>
  <c r="A8" i="14" s="1"/>
  <c r="A9" i="14" s="1"/>
  <c r="A10" i="14" s="1"/>
  <c r="A11" i="14" s="1"/>
  <c r="A12" i="14" s="1"/>
  <c r="A14" i="14" s="1"/>
  <c r="B84" i="14" l="1"/>
  <c r="B51" i="14"/>
  <c r="B52" i="14" s="1"/>
  <c r="A16" i="14"/>
  <c r="A17" i="14" s="1"/>
  <c r="A18" i="14" s="1"/>
  <c r="A19" i="14" s="1"/>
  <c r="A20" i="14" s="1"/>
  <c r="B11" i="19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A5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A22" i="14" l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C74" i="13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C80" i="1"/>
  <c r="A24" i="14" l="1"/>
  <c r="A25" i="14" s="1"/>
  <c r="A26" i="14" s="1"/>
  <c r="A27" i="14" s="1"/>
  <c r="A28" i="14" s="1"/>
  <c r="B36" i="17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99" i="17" s="1"/>
  <c r="B100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B7" i="12"/>
  <c r="B8" i="12" s="1"/>
  <c r="B9" i="12" s="1"/>
  <c r="A7" i="12"/>
  <c r="A8" i="12" s="1"/>
  <c r="A9" i="12" s="1"/>
  <c r="A10" i="12" s="1"/>
  <c r="A11" i="12" s="1"/>
  <c r="A12" i="12" s="1"/>
  <c r="A30" i="14" l="1"/>
  <c r="B10" i="12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32" i="14" l="1"/>
  <c r="A33" i="14" s="1"/>
  <c r="A34" i="14" s="1"/>
  <c r="A35" i="14" s="1"/>
  <c r="A36" i="14" s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5" i="1" s="1"/>
  <c r="B26" i="1" s="1"/>
  <c r="B27" i="1" s="1"/>
  <c r="B13" i="12"/>
  <c r="B14" i="12" s="1"/>
  <c r="B15" i="12" s="1"/>
  <c r="B16" i="12" s="1"/>
  <c r="B17" i="12" s="1"/>
  <c r="B18" i="12" s="1"/>
  <c r="B19" i="12" s="1"/>
  <c r="A38" i="14" l="1"/>
  <c r="A28" i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40" i="14" l="1"/>
  <c r="A41" i="14" s="1"/>
  <c r="A42" i="14" s="1"/>
  <c r="A43" i="14" s="1"/>
  <c r="A44" i="14" s="1"/>
  <c r="A46" i="14" s="1"/>
  <c r="A48" i="14" s="1"/>
  <c r="A49" i="14" s="1"/>
  <c r="A50" i="14" s="1"/>
  <c r="A63" i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84" i="14" l="1"/>
  <c r="A51" i="14"/>
  <c r="A52" i="14" s="1"/>
  <c r="A77" i="1"/>
  <c r="A78" i="1" s="1"/>
  <c r="A79" i="1" s="1"/>
</calcChain>
</file>

<file path=xl/sharedStrings.xml><?xml version="1.0" encoding="utf-8"?>
<sst xmlns="http://schemas.openxmlformats.org/spreadsheetml/2006/main" count="1755" uniqueCount="540">
  <si>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</si>
  <si>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</si>
  <si>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</si>
  <si>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</si>
  <si>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</si>
  <si>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</si>
  <si>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</si>
  <si>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</si>
  <si>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</si>
  <si>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</si>
  <si>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</si>
  <si>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</si>
  <si>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</si>
  <si>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</si>
  <si>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</si>
  <si>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</si>
  <si>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</si>
  <si>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</si>
  <si>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</si>
  <si>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</si>
  <si>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</si>
  <si>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</si>
  <si>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</si>
  <si>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</si>
  <si>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</si>
  <si>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</si>
  <si>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</si>
  <si>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</si>
  <si>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</si>
  <si>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</si>
  <si>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</si>
  <si>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</si>
  <si>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</si>
  <si>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</si>
  <si>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</si>
  <si>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</si>
  <si>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</si>
  <si>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</si>
  <si>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</si>
  <si>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</si>
  <si>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</si>
  <si>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</si>
  <si>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</si>
  <si>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</si>
  <si>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</si>
  <si>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</si>
  <si>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</si>
  <si>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</si>
  <si>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</si>
  <si>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</si>
  <si>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</si>
  <si>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</si>
  <si>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</si>
  <si>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</si>
  <si>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</si>
  <si>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</si>
  <si>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</si>
  <si>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</si>
  <si>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</si>
  <si>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</si>
  <si>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</si>
  <si>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</si>
  <si>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</si>
  <si>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</si>
  <si>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</si>
  <si>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</si>
  <si>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</si>
  <si>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</si>
  <si>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</si>
  <si>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</si>
  <si>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</si>
  <si>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</si>
  <si>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</si>
  <si>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</si>
  <si>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</si>
  <si>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</si>
  <si>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</si>
  <si>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</si>
  <si>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</si>
  <si>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</si>
  <si>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B - Clave - Principal</t>
  </si>
  <si>
    <t>3. Datos estadísticos - C -Epígrafe I.A.E. - Principal</t>
  </si>
  <si>
    <t>3. Datos estadísticos - A - Actividades - Otras - 1ª</t>
  </si>
  <si>
    <t>3. Datos estadísticos - B - Clave - Otras 1ª</t>
  </si>
  <si>
    <t>3. Datos estadísticos - C -Epígrafe I.A.E. - Otras 1º</t>
  </si>
  <si>
    <t>3. Datos estadísticos - A - Actividades - Otras - 2ª</t>
  </si>
  <si>
    <t>3. Datos estadísticos - B - Clave - Otras 2ª</t>
  </si>
  <si>
    <t>3. Datos estadísticos - C -Epígrafe I.A.E. - Otras 2º</t>
  </si>
  <si>
    <t>3. Datos estadísticos - A - Actividades - Otras - 3ª</t>
  </si>
  <si>
    <t>3. Datos estadísticos - B - Clave - Otras 3ª</t>
  </si>
  <si>
    <t>3. Datos estadísticos - C -Epígrafe I.A.E. - Otras 3º</t>
  </si>
  <si>
    <t>3. Datos estadísticos - A - Actividades - Otras - 4ª</t>
  </si>
  <si>
    <t>3. Datos estadísticos - B - Clave - Otras 4ª</t>
  </si>
  <si>
    <t>3. Datos estadísticos - C -Epígrafe I.A.E. - Otras 4º</t>
  </si>
  <si>
    <t>3. Datos estadísticos - A - Actividades - Otras - 5ª</t>
  </si>
  <si>
    <t>3. Datos estadísticos - B - Clave - Otras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</si>
  <si>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</si>
  <si>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</si>
  <si>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</si>
  <si>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</si>
  <si>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</si>
  <si>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</si>
  <si>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</si>
  <si>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</si>
  <si>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</si>
  <si>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</si>
  <si>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</si>
  <si>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</si>
  <si>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</si>
  <si>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</si>
  <si>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</si>
  <si>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</si>
  <si>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</si>
  <si>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</si>
  <si>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</si>
  <si>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</si>
  <si>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</si>
  <si>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</si>
  <si>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</si>
  <si>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</si>
  <si>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</si>
  <si>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</si>
  <si>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</si>
  <si>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</si>
  <si>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</si>
  <si>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</si>
  <si>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</si>
  <si>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</si>
  <si>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</si>
  <si>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</si>
  <si>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</si>
  <si>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5. Operaciones Reg. Gral. - Base Imponible y cuota - Reg. ordin. - Base imponible [01]</t>
  </si>
  <si>
    <t>15 enteros 2 decimales</t>
  </si>
  <si>
    <t>5. Operaciones Reg. Gral. - Base Imponible y cuota - Reg. ordin. - Cuota [02]</t>
  </si>
  <si>
    <t>5. Operaciones Reg. Gral. - Base Imponible y cuota - Reg. ordin. - Base imponible [03]</t>
  </si>
  <si>
    <t>5. Operaciones Reg. Gral. - Base Imponible y cuota - Reg. ordin. - Cuota [04]</t>
  </si>
  <si>
    <t>5. Operaciones Reg. Gral. - Base Imponible y cuota - Reg. ordin. - Base imponible [05]</t>
  </si>
  <si>
    <t>5. Operaciones Reg. Gral. - Base Imponible y cuota - Reg. ordin. - Cuota [06]</t>
  </si>
  <si>
    <t>5. Operaciones Reg. Gral. - Base imponible y cuota - operaciones intragrupo - Base imponible [500]</t>
  </si>
  <si>
    <t>5. Operaciones Reg. Gral. - Base imponible y cuota - operaciones intragrupo - Cuota [501]</t>
  </si>
  <si>
    <t>5. Operaciones Reg. Gral. - Base imponible y cuota - operaciones intragrupo - Base imponible [502]</t>
  </si>
  <si>
    <t>5. Operaciones Reg. Gral. - Base imponible y cuota - operaciones intragrupo - Cuota [503]</t>
  </si>
  <si>
    <t>5. Operaciones Reg. Gral. - Base imponible y cuota - operaciones intragrupo - Base imponible [504]</t>
  </si>
  <si>
    <t>5. Operaciones Reg. Gral. - Base imponible y cuota - operaciones intragrupo - Cuota [505]</t>
  </si>
  <si>
    <t>5. Operaciones Reg. Gral. - Base imponible y cuota - regimen especial criterio caja - Base imponible [643]</t>
  </si>
  <si>
    <t>5. Operaciones Reg. Gral. - Base imponible y cuota - regimen especial criterio caja - Cuota [644]</t>
  </si>
  <si>
    <t>5. Operaciones Reg. Gral. - Base imponible y cuota - regimen especial criterio caja - Base imponible [645]</t>
  </si>
  <si>
    <t>5. Operaciones Reg. Gral. - Base imponible y cuota - regimen especial criterio caja - Cuota [646]</t>
  </si>
  <si>
    <t>5. Operaciones Reg. Gral. - Base imponible y cuota - regimen especial criterio caja - Base imponible [647]</t>
  </si>
  <si>
    <t>5. Operaciones Reg. Gral. - Base imponible y cuota - regimen especial criterio caja - Cuota [648]</t>
  </si>
  <si>
    <t>5. Operaciones Reg. Gral. - Base Imponible y cuota - Reg. espec. bienes usados - Base imponible [07]</t>
  </si>
  <si>
    <t>5. Operaciones Reg. Gral. - Base Imponible y cuota - Reg. espec. bienes usados - Cuota [08]</t>
  </si>
  <si>
    <t>5. Operaciones Reg. Gral. - Base Imponible y cuota - Reg. espec. bienes usados - Base imponible [09]</t>
  </si>
  <si>
    <t>5. Operaciones Reg. Gral. - Base Imponible y cuota - Reg. espec. bienes usados - Cuota [10]</t>
  </si>
  <si>
    <t>5. Operaciones Reg. Gral. - Base Imponible y cuota - Reg. espec. bienes usados - Base imponible [11]</t>
  </si>
  <si>
    <t>5. Operaciones Reg. Gral. - Base Imponible y cuota - Reg. espec. bienes usados - Cuota [12]</t>
  </si>
  <si>
    <t>5. Operaciones Reg. Gral. - Base Imponible y cuota - Reg. espec. agencias viajes - Base imponible [13]</t>
  </si>
  <si>
    <t>5. Operaciones Reg. Gral. - Base Imponible y cuota - Reg. espec. agencias viajes - Cuota [14]</t>
  </si>
  <si>
    <t>5. Operaciones Reg. Gral. - Base Imponible y cuota - Adquis. intracomunit. bienes - Base imponible [21]</t>
  </si>
  <si>
    <t>5. Operaciones Reg. Gral. - Base Imponible y cuota - Adquis. intracomunit. bienes - Cuota [22]</t>
  </si>
  <si>
    <t>5. Operaciones Reg. Gral. - Base Imponible y cuota - Adquis. intracomunit. bienes - Base imponible [23]</t>
  </si>
  <si>
    <t>5. Operaciones Reg. Gral. - Base Imponible y cuota - Adquis. intracomunit. bienes - Cuota [24]</t>
  </si>
  <si>
    <t>5. Operaciones Reg. Gral. - Base Imponible y cuota - Adquis. intracomunit. bienes - Base imponible [25]</t>
  </si>
  <si>
    <t>5. Operaciones Reg. Gral. - Base Imponible y cuota - Adquis. intracomunit. bienes - Cuota [26]</t>
  </si>
  <si>
    <t>5. Operaciones Reg. Gral. - Base Imponible y cuota - Adquis. intracomunit. servicios - Base Imponible [545]</t>
  </si>
  <si>
    <t>5. Operaciones Reg. Gral. - Base Imponible y cuota - Adquis. intracomunit. servicios - Cuota [546]</t>
  </si>
  <si>
    <t>5. Operaciones Reg. Gral. - Base Imponible y cuota - Adquis. intracomunit. servicios - Base Imponible [547]</t>
  </si>
  <si>
    <t>5. Operaciones Reg. Gral. - Base Imponible y cuota - Adquis. intracomunit. servicios - Cuota [548]</t>
  </si>
  <si>
    <t>5. Operaciones Reg. Gral. - Base Imponible y cuota - Adquis. intracomunit. servicios - Base Imponible [551]</t>
  </si>
  <si>
    <t>5. Operaciones Reg. Gral. - Base Imponible y cuota - Adquis. intracomunit. servicios - Cuota [552]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</si>
  <si>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</si>
  <si>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</si>
  <si>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</si>
  <si>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</si>
  <si>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</si>
  <si>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</si>
  <si>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</si>
  <si>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</si>
  <si>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</si>
  <si>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Recargo de equivalencia - Base imponible [35]</t>
  </si>
  <si>
    <t>5. Operaciones Reg. Gral. - Base Imponible y cuota - Recargo de equivalencia - Cuota [36]</t>
  </si>
  <si>
    <t>5. Operaciones Reg. Gral. - Base Imponible y cuota - Recargo de equivalencia - Base imponible [599]</t>
  </si>
  <si>
    <t>5. Operaciones Reg. Gral. - Base Imponible y cuota - Recargo de equivalencia - Cuota [600]</t>
  </si>
  <si>
    <t>5. Operaciones Reg. Gral. - Base Imponible y cuota - Recargo de equivalencia - Base imponible [601]</t>
  </si>
  <si>
    <t>5. Operaciones Reg. Gral. - Base Imponible y cuota - Recargo de equivalencia - Cuota [602]</t>
  </si>
  <si>
    <t>5. Operaciones Reg. Gral. - Base Imponible y cuota - Recargo de equivalencia - Base imponible [41]</t>
  </si>
  <si>
    <t>5. Operaciones Reg. Gral. - Base Imponible y cuota - Recargo de equivalencia - Cuota [42]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</si>
  <si>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</si>
  <si>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</si>
  <si>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</si>
  <si>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</si>
  <si>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</si>
  <si>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Oper. inter. corrientes bienes y servic. - Base imponible [190]</t>
  </si>
  <si>
    <t>5. Operaciones Reg. Gral. - IVA deducible - Oper. inter. corrientes bienes y servic. - Cuota [191]</t>
  </si>
  <si>
    <t>5. Operaciones Reg. Gral. - IVA deducible - Oper. inter. corrientes bienes y servic. - Base imponible [603]</t>
  </si>
  <si>
    <t>5. Operaciones Reg. Gral. - IVA deducible - Oper. inter. corrientes bienes y servic. - Cuota [604]</t>
  </si>
  <si>
    <t>5. Operaciones Reg. Gral. - IVA deducible - Oper. inter. corrientes bienes y servic. - Base imponible [605]</t>
  </si>
  <si>
    <t>5. Operaciones Reg. Gral. - IVA deducible - Oper. inter. corrientes bienes y servic. - Cuota [606]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</si>
  <si>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</si>
  <si>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</si>
  <si>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Oper. intragrupo corrientes - Base imponible [506]</t>
  </si>
  <si>
    <t>5. Operaciones Reg. Gral. - IVA deducible - Oper. intragrupo corrientes - Cuota [507]</t>
  </si>
  <si>
    <t>5. Operaciones Reg. Gral. - IVA deducible - Oper. intragrupo corrientes - Base imponible [607]</t>
  </si>
  <si>
    <t>5. Operaciones Reg. Gral. - IVA deducible - Oper. intragrupo corrientes - Cuota [608]</t>
  </si>
  <si>
    <t>5. Operaciones Reg. Gral. - IVA deducible - Oper. intragrupo corrientes - Base imponible [609]</t>
  </si>
  <si>
    <t>5. Operaciones Reg. Gral. - IVA deducible - Oper. intragrupo corrientes - Cuota [610]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</si>
  <si>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</si>
  <si>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</si>
  <si>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Oper. inter. bienes de inversion - Base imponible [196]</t>
  </si>
  <si>
    <t>5. Operaciones Reg. Gral. - IVA deducible - Oper. inter. bienes de inversion - Cuota [197]</t>
  </si>
  <si>
    <t>5. Operaciones Reg. Gral. - IVA deducible - Oper. inter. bienes de inversion - Base imponible [611]</t>
  </si>
  <si>
    <t>5. Operaciones Reg. Gral. - IVA deducible - Oper. inter. bienes de inversion - Cuota [612]</t>
  </si>
  <si>
    <t>5. Operaciones Reg. Gral. - IVA deducible - Oper. inter. bienes de inversion - Base imponible [613]</t>
  </si>
  <si>
    <t>5. Operaciones Reg. Gral. - IVA deducible - Oper. inter. bienes de inversion - Cuota [614]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</si>
  <si>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</si>
  <si>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</si>
  <si>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Oper. intra. bienes de inversion - Base imponible [514]</t>
  </si>
  <si>
    <t>5. Operaciones Reg. Gral. - IVA deducible - Oper. intra. bienes de inversion - Cuota [515]</t>
  </si>
  <si>
    <t>5. Operaciones Reg. Gral. - IVA deducible - Oper. intra. bienes de inversion - Base imponible [615]</t>
  </si>
  <si>
    <t>5. Operaciones Reg. Gral. - IVA deducible - Oper. intra. bienes de inversion - Cuota [616]</t>
  </si>
  <si>
    <t>5. Operaciones Reg. Gral. - IVA deducible - Oper. intra. bienes de inversion - Base imponible [617]</t>
  </si>
  <si>
    <t>5. Operaciones Reg. Gral. - IVA deducible - Oper. intra. bienes de inversion - Cuota [618]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</si>
  <si>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</si>
  <si>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</si>
  <si>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Import. bienes corrientes - Base imponible [202]</t>
  </si>
  <si>
    <t>5. Operaciones Reg. Gral. - IVA deducible - Import. bienes corrientes - Cuota [203]</t>
  </si>
  <si>
    <t>5. Operaciones Reg. Gral. - IVA deducible - Import. bienes corrientes - Base imponible [619]</t>
  </si>
  <si>
    <t>5. Operaciones Reg. Gral. - IVA deducible - Import. bienes corrientes - Cuota [620]</t>
  </si>
  <si>
    <t>5. Operaciones Reg. Gral. - IVA deducible - Import. bienes corrientes - Base imponible [621]</t>
  </si>
  <si>
    <t>5. Operaciones Reg. Gral. - IVA deducible - Import. bienes corrientes - Cuota [622]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</si>
  <si>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</si>
  <si>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</si>
  <si>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Importacion bienes inversion - Base imponible [208]</t>
  </si>
  <si>
    <t>5. Operaciones Reg. Gral. - IVA deducible - Importacion bienes inversion - Cuota [209]</t>
  </si>
  <si>
    <t>5. Operaciones Reg. Gral. - IVA deducible - Importacion bienes inversion - Base imponible [623]</t>
  </si>
  <si>
    <t>5. Operaciones Reg. Gral. - IVA deducible - Importacion bienes inversion - Cuota [624]</t>
  </si>
  <si>
    <t>5. Operaciones Reg. Gral. - IVA deducible - Importacion bienes inversion - Base imponible [625]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</si>
  <si>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</si>
  <si>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</si>
  <si>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Adqui. intra. bienes corrientes - Base imponible [214]</t>
  </si>
  <si>
    <t>5. Operaciones Reg. Gral. - IVA deducible - Adqui. intra. bienes corrientes - Cuota [215]</t>
  </si>
  <si>
    <t>5. Operaciones Reg. Gral. - IVA deducible - Adqui. intra. bienes corrientes - Base imponible [627]</t>
  </si>
  <si>
    <t>5. Operaciones Reg. Gral. - IVA deducible - Adqui. intra. bienes corrientes - Cuota [628]</t>
  </si>
  <si>
    <t>5. Operaciones Reg. Gral. - IVA deducible - Adqui. intra. bienes corrientes - Base imponible [629]</t>
  </si>
  <si>
    <t>5. Operaciones Reg. Gral. - IVA deducible - Adqui. intra. bienes corrientes - Cuota [630]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</si>
  <si>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</si>
  <si>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</si>
  <si>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Adqui. intra. bienes inversion - Base imponible [220]</t>
  </si>
  <si>
    <t>5. Operaciones Reg. Gral. - IVA deducible - Adqui. intra. bienes inversion - Cuota [221]</t>
  </si>
  <si>
    <t>5. Operaciones Reg. Gral. - IVA deducible - Adqui. intra. bienes inversion - Base imponible [631]</t>
  </si>
  <si>
    <t>5. Operaciones Reg. Gral. - IVA deducible - Adqui. intra. bienes inversion - Cuota [632]</t>
  </si>
  <si>
    <t>5. Operaciones Reg. Gral. - IVA deducible - Adqui. intra. bienes inversion - Base imponible [633]</t>
  </si>
  <si>
    <t>5. Operaciones Reg. Gral. - IVA deducible - Adqui. intra. bienes inversion - Cuota [634]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</si>
  <si>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</si>
  <si>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</si>
  <si>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Adqui. intra. servicios - Base imponible [587]</t>
  </si>
  <si>
    <t>5. Operaciones Reg. Gral. - IVA deducible - Adqui. intra. servicios - Cuota [588]</t>
  </si>
  <si>
    <t>5. Operaciones Reg. Gral. - IVA deducible - Adqui. intra. servicios - Base imponible [635]</t>
  </si>
  <si>
    <t>5. Operaciones Reg. Gral. - IVA deducible - Adqui. intra. servicios - Cuota [636]</t>
  </si>
  <si>
    <t>5. Operaciones Reg. Gral. - IVA deducible - Adqui. intra. servicios - Base imponible [637]</t>
  </si>
  <si>
    <t>5. Operaciones Reg. Gral. - IVA deducible - Adqui. intra. servicios - Cuota [638]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</si>
  <si>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</si>
  <si>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</si>
  <si>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</si>
  <si>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</si>
  <si>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</si>
  <si>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</si>
  <si>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</si>
  <si>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</si>
  <si>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</si>
  <si>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</si>
  <si>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</si>
  <si>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</si>
  <si>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</si>
  <si>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</si>
  <si>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</si>
  <si>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 - Epígrafe I.A.E. [66]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</si>
  <si>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</si>
  <si>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</si>
  <si>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</si>
  <si>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</si>
  <si>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</si>
  <si>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</si>
  <si>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</si>
  <si>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</si>
  <si>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</si>
  <si>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</si>
  <si>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</si>
  <si>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</si>
  <si>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</si>
  <si>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</si>
  <si>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</si>
  <si>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</si>
  <si>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</si>
  <si>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</si>
  <si>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</si>
  <si>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</si>
  <si>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>6. Operaciones Reg. Simplificado - Actividad 1- G - % Cuota mínima</t>
  </si>
  <si>
    <t xml:space="preserve">  3 enteros 2 decimales</t>
  </si>
  <si>
    <t>6. Operaciones Reg. Simplificado - Actividad 1- H - Devolución cuotas soportadas otros países</t>
  </si>
  <si>
    <t>6. Operaciones Reg. Simplificado - Actividad 1- I - Cuota mínima</t>
  </si>
  <si>
    <t>6. Operaciones Reg. Simplificado - Actividad 1 - Cuota derivada régimen simplificado [J1]</t>
  </si>
  <si>
    <t>6. Operaciones Reg. Simplificado - Actividad 2  - Epígrafe I.A.E. [66]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</si>
  <si>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</si>
  <si>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</si>
  <si>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</si>
  <si>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</si>
  <si>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</si>
  <si>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</si>
  <si>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</si>
  <si>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</si>
  <si>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</si>
  <si>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</si>
  <si>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</si>
  <si>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</si>
  <si>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</si>
  <si>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</si>
  <si>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</si>
  <si>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</si>
  <si>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</si>
  <si>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</si>
  <si>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2- G - % Cuota mínima</t>
  </si>
  <si>
    <t>6. Operaciones Reg. Simplificado - Actividad 2- H - Devolución cuotas soportadas otros países</t>
  </si>
  <si>
    <t>6. Operaciones Reg. Simplificado - Actividad 2- I - Cuota mínima</t>
  </si>
  <si>
    <t>6. Operaciones Reg. Simplificado - Actividad 2 - Cuota derivada régimen simplificado [J2]</t>
  </si>
  <si>
    <t xml:space="preserve">6. Operaciones Reg. Simplificado - Act. Agrícolas y Ganaderas - Actividad 1 -  Código  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</si>
  <si>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</si>
  <si>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</si>
  <si>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</si>
  <si>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</si>
  <si>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</si>
  <si>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</si>
  <si>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 xml:space="preserve">6. Operaciones Reg. Simplificado - Act. Agrícolas y Ganaderas - Actividad 2 -  Código  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</si>
  <si>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</si>
  <si>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</si>
  <si>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2- Cuota devengada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</si>
  <si>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</si>
  <si>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</si>
  <si>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 xml:space="preserve">6. Operaciones Reg. Simplificado - Act. Agrícolas y Ganaderas - Actividad 3 -  Código  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</si>
  <si>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</si>
  <si>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</si>
  <si>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</si>
  <si>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</si>
  <si>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</si>
  <si>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4-  Código  </t>
  </si>
  <si>
    <t>6. Operaciones Reg. Simplificado - Act. Agrícolas y Ganaderas - Actividad 4- Volumen  ingresos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</si>
  <si>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</si>
  <si>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</si>
  <si>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</si>
  <si>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</si>
  <si>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 xml:space="preserve">6. Operaciones Reg. Simplificado - Act. Agrícolas y Ganaderas - Actividad 5-  Código  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</si>
  <si>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</si>
  <si>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</si>
  <si>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</si>
  <si>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</si>
  <si>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</si>
  <si>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</si>
  <si>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</si>
  <si>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</si>
  <si>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</si>
  <si>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</si>
  <si>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</si>
  <si>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</si>
  <si>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</si>
  <si>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</si>
  <si>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</si>
  <si>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</si>
  <si>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</si>
  <si>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</si>
  <si>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</si>
  <si>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</si>
  <si>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</si>
  <si>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</si>
  <si>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</si>
  <si>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</si>
  <si>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</si>
  <si>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</si>
  <si>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</si>
  <si>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</si>
  <si>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</si>
  <si>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</si>
  <si>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</si>
  <si>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</si>
  <si>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</si>
  <si>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</si>
  <si>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</si>
  <si>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</si>
  <si>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</si>
  <si>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</si>
  <si>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</si>
  <si>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</si>
  <si>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</si>
  <si>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Entregas intracomunitarias exentas [103]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</si>
  <si>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</si>
  <si>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</si>
  <si>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no sujetas o con inversion de suj. Pasivo [110]</t>
  </si>
  <si>
    <t>10. Volumen de operaciones - Entregas de bienes objeto de instalación o montaje en otros Estados miembros [112]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</si>
  <si>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</si>
  <si>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</si>
  <si>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</si>
  <si>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</si>
  <si>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</si>
  <si>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</si>
  <si>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</si>
  <si>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</si>
  <si>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</si>
  <si>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</si>
  <si>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</si>
  <si>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</si>
  <si>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</si>
  <si>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</si>
  <si>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</si>
  <si>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</si>
  <si>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</si>
  <si>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</si>
  <si>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</si>
  <si>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</si>
  <si>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</si>
  <si>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</si>
  <si>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</si>
  <si>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</si>
  <si>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</si>
  <si>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</si>
  <si>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</si>
  <si>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</si>
  <si>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</si>
  <si>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</si>
  <si>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</si>
  <si>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</si>
  <si>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</si>
  <si>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</si>
  <si>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</si>
  <si>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</si>
  <si>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</si>
  <si>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</si>
  <si>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</si>
  <si>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</si>
  <si>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</si>
  <si>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</si>
  <si>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</si>
  <si>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</si>
  <si>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</si>
  <si>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</si>
  <si>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</si>
  <si>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</si>
  <si>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</si>
  <si>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</si>
  <si>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</si>
  <si>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</si>
  <si>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</si>
  <si>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</si>
  <si>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</si>
  <si>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</si>
  <si>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</si>
  <si>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</si>
  <si>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</si>
  <si>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</si>
  <si>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</si>
  <si>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</si>
  <si>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</si>
  <si>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</si>
  <si>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</si>
  <si>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</si>
  <si>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</si>
  <si>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</si>
  <si>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</si>
  <si>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</si>
  <si>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</si>
  <si>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</si>
  <si>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</si>
  <si>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</si>
  <si>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</si>
  <si>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</si>
  <si>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</si>
  <si>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</si>
  <si>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</si>
  <si>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</si>
  <si>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</si>
  <si>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</si>
  <si>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</si>
  <si>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</si>
  <si>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</si>
  <si>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</si>
  <si>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</si>
  <si>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</si>
  <si>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</si>
  <si>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</si>
  <si>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</si>
  <si>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</si>
  <si>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</si>
  <si>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</si>
  <si>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</si>
  <si>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</si>
  <si>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</si>
  <si>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</si>
  <si>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"&lt;/T3900700&gt;"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</si>
  <si>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</si>
  <si>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</si>
  <si>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</si>
  <si>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</si>
  <si>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</si>
  <si>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</si>
  <si>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</si>
  <si>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</si>
  <si>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</si>
  <si>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</si>
  <si>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</si>
  <si>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</si>
  <si>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</si>
  <si>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5. Operaciones Reg. Gral. - IVA deducible - Importacion bienes inversion - Cuota [626]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</si>
  <si>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</si>
  <si>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</si>
  <si>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</si>
  <si>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6. Operaciones Reg. Simplificado - Actividad 1 - Lorca</t>
  </si>
  <si>
    <t>6. Operaciones Reg. Simplificado - Actividad 2 - Lorca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</si>
  <si>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</si>
  <si>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</si>
  <si>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</si>
  <si>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</si>
  <si>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</si>
  <si>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</si>
  <si>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</si>
  <si>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</si>
  <si>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</si>
  <si>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</si>
  <si>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</si>
  <si>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</si>
  <si>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</si>
  <si>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</si>
  <si>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</si>
  <si>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</si>
  <si>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</si>
  <si>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</si>
  <si>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</si>
  <si>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</si>
  <si>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Constante "2018"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</si>
  <si>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</si>
  <si>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</si>
  <si>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al término del ejercicio [662]</t>
  </si>
  <si>
    <t>vers.1.01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</si>
</sst>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0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1" fontId="7" fillId="0" borderId="2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8" fillId="7" borderId="4" xfId="0" applyNumberFormat="1" applyFont="1" applyFill="1" applyBorder="1" applyAlignment="1" applyProtection="1">
      <alignment vertical="top" wrapText="1"/>
    </xf>
    <xf numFmtId="0" fontId="8" fillId="7" borderId="4" xfId="0" applyNumberFormat="1" applyFont="1" applyFill="1" applyBorder="1" applyAlignment="1" applyProtection="1">
      <alignment horizontal="center" vertical="top" wrapText="1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7" borderId="4" xfId="0" applyNumberFormat="1" applyFont="1" applyFill="1" applyBorder="1" applyAlignment="1">
      <alignment horizontal="right"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9" t="s">
        <v>45</v>
      </c>
      <c r="B3" s="79"/>
      <c r="C3" s="80" t="s">
        <v>21</v>
      </c>
      <c r="D3" s="80"/>
      <c r="E3" s="80"/>
      <c r="F3" s="81"/>
      <c r="G3" s="81"/>
      <c r="H3" s="13"/>
    </row>
    <row r="4" spans="1:8" ht="13.5" thickBot="1" x14ac:dyDescent="0.25">
      <c r="A4" s="79" t="s">
        <v>539</v>
      </c>
      <c r="B4" s="79"/>
      <c r="C4" s="82" t="s">
        <v>46</v>
      </c>
      <c r="D4" s="83"/>
      <c r="E4" s="83"/>
      <c r="F4" s="84"/>
      <c r="G4" s="84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6"/>
      <c r="G9" s="26" t="s">
        <v>41</v>
      </c>
      <c r="H9" s="13"/>
    </row>
    <row r="10" spans="1:8" ht="13.5" customHeight="1" x14ac:dyDescent="0.2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507</v>
      </c>
      <c r="H10" s="13"/>
    </row>
    <row r="11" spans="1:8" ht="13.5" customHeight="1" x14ac:dyDescent="0.2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7" t="s">
        <v>24</v>
      </c>
      <c r="F11" s="25"/>
      <c r="G11" s="25" t="s">
        <v>25</v>
      </c>
      <c r="H11" s="13"/>
    </row>
    <row r="12" spans="1:8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7" t="s">
        <v>26</v>
      </c>
      <c r="F12" s="25"/>
      <c r="G12" s="25" t="s">
        <v>27</v>
      </c>
      <c r="H12" s="13"/>
    </row>
    <row r="13" spans="1:8" ht="13.5" customHeight="1" x14ac:dyDescent="0.2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6"/>
      <c r="G14" s="30" t="s">
        <v>37</v>
      </c>
      <c r="H14" s="13"/>
    </row>
    <row r="15" spans="1:8" ht="13.5" customHeight="1" x14ac:dyDescent="0.2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6"/>
      <c r="G16" s="30" t="s">
        <v>37</v>
      </c>
      <c r="H16" s="13"/>
    </row>
    <row r="17" spans="1:8" ht="13.5" customHeight="1" x14ac:dyDescent="0.2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7" t="s">
        <v>26</v>
      </c>
      <c r="F18" s="25"/>
      <c r="G18" s="25" t="s">
        <v>28</v>
      </c>
      <c r="H18" s="13"/>
    </row>
    <row r="19" spans="1:8" ht="40.5" customHeight="1" x14ac:dyDescent="0.2">
      <c r="A19" s="23">
        <f t="shared" si="0"/>
        <v>14</v>
      </c>
      <c r="B19" s="23">
        <f t="shared" si="1"/>
        <v>329</v>
      </c>
      <c r="C19" s="48" t="s">
        <v>29</v>
      </c>
      <c r="D19" s="49" t="s">
        <v>8</v>
      </c>
      <c r="E19" s="50" t="s">
        <v>30</v>
      </c>
      <c r="F19" s="25"/>
      <c r="G19" s="25"/>
      <c r="H19" s="13"/>
    </row>
    <row r="20" spans="1:8" ht="13.5" customHeight="1" x14ac:dyDescent="0.2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6" t="s">
        <v>32</v>
      </c>
      <c r="F20" s="26"/>
      <c r="G20" s="33" t="s">
        <v>48</v>
      </c>
      <c r="H20" s="13"/>
    </row>
    <row r="21" spans="1:8" s="5" customFormat="1" x14ac:dyDescent="0.2">
      <c r="A21" s="85" t="s">
        <v>10</v>
      </c>
      <c r="B21" s="85"/>
      <c r="C21" s="51" t="s">
        <v>29</v>
      </c>
      <c r="D21" s="86" t="s">
        <v>9</v>
      </c>
      <c r="E21" s="86"/>
      <c r="F21" s="52"/>
      <c r="G21" s="52"/>
      <c r="H21" s="36"/>
    </row>
    <row r="22" spans="1:8" s="5" customFormat="1" x14ac:dyDescent="0.2">
      <c r="A22" s="54"/>
      <c r="B22" s="54"/>
      <c r="C22" s="54"/>
      <c r="D22" s="53"/>
      <c r="E22" s="54"/>
      <c r="F22" s="53"/>
      <c r="G22" s="53"/>
      <c r="H22" s="36"/>
    </row>
    <row r="23" spans="1:8" x14ac:dyDescent="0.2">
      <c r="A23" s="38" t="s">
        <v>44</v>
      </c>
      <c r="B23" s="46"/>
      <c r="C23" s="46"/>
      <c r="D23" s="46"/>
      <c r="E23" s="46"/>
      <c r="F23" s="46"/>
      <c r="G23" s="46"/>
      <c r="H23" s="13"/>
    </row>
    <row r="24" spans="1:8" s="5" customFormat="1" x14ac:dyDescent="0.2">
      <c r="A24" s="55" t="s">
        <v>40</v>
      </c>
      <c r="B24" s="53"/>
      <c r="C24" s="55"/>
      <c r="D24" s="41"/>
      <c r="E24" s="56"/>
      <c r="F24" s="53"/>
      <c r="G24" s="53"/>
      <c r="H24" s="36"/>
    </row>
    <row r="25" spans="1:8" s="5" customFormat="1" x14ac:dyDescent="0.2">
      <c r="A25" s="39" t="s">
        <v>503</v>
      </c>
      <c r="B25" s="54"/>
      <c r="C25" s="40"/>
      <c r="D25" s="41"/>
      <c r="E25" s="56"/>
      <c r="F25" s="57"/>
      <c r="G25" s="57"/>
      <c r="H25" s="36"/>
    </row>
    <row r="26" spans="1:8" s="5" customFormat="1" x14ac:dyDescent="0.2">
      <c r="A26" s="39" t="s">
        <v>504</v>
      </c>
      <c r="B26" s="54"/>
      <c r="C26" s="40"/>
      <c r="D26" s="41"/>
      <c r="E26" s="56"/>
      <c r="F26" s="53"/>
      <c r="G26" s="53"/>
      <c r="H26" s="36"/>
    </row>
    <row r="27" spans="1:8" s="5" customFormat="1" x14ac:dyDescent="0.2">
      <c r="A27" s="39"/>
      <c r="B27" s="54"/>
      <c r="C27" s="40"/>
      <c r="D27" s="41"/>
      <c r="E27" s="56"/>
      <c r="F27" s="53"/>
      <c r="G27" s="53"/>
      <c r="H27" s="36"/>
    </row>
    <row r="28" spans="1:8" s="5" customFormat="1" x14ac:dyDescent="0.2">
      <c r="A28" s="38" t="s">
        <v>43</v>
      </c>
      <c r="B28" s="53"/>
      <c r="C28" s="53"/>
      <c r="D28" s="41"/>
      <c r="E28" s="56"/>
      <c r="F28" s="53"/>
      <c r="G28" s="53"/>
      <c r="H28" s="36"/>
    </row>
    <row r="29" spans="1:8" s="5" customFormat="1" x14ac:dyDescent="0.2">
      <c r="A29" s="39" t="s">
        <v>505</v>
      </c>
      <c r="B29" s="54"/>
      <c r="C29" s="40"/>
      <c r="D29" s="41"/>
      <c r="E29" s="56"/>
      <c r="F29" s="53"/>
      <c r="G29" s="53"/>
      <c r="H29" s="36"/>
    </row>
    <row r="30" spans="1:8" x14ac:dyDescent="0.2">
      <c r="A30" s="46"/>
      <c r="B30" s="46"/>
      <c r="C30" s="46"/>
      <c r="D30" s="46"/>
      <c r="E30" s="46"/>
      <c r="F30" s="46"/>
      <c r="G30" s="46"/>
      <c r="H30" s="13"/>
    </row>
    <row r="31" spans="1:8" s="5" customFormat="1" x14ac:dyDescent="0.2">
      <c r="A31" s="78" t="s">
        <v>42</v>
      </c>
      <c r="B31" s="78"/>
      <c r="C31" s="37"/>
      <c r="D31" s="36"/>
      <c r="E31" s="36"/>
      <c r="F31" s="36"/>
      <c r="G31" s="36"/>
      <c r="H31" s="36"/>
    </row>
    <row r="32" spans="1:8" x14ac:dyDescent="0.2">
      <c r="A32" s="13" t="s">
        <v>506</v>
      </c>
      <c r="B32" s="37"/>
      <c r="C32" s="37"/>
      <c r="D32" s="42"/>
      <c r="E32" s="37"/>
      <c r="F32" s="36"/>
      <c r="G32" s="36"/>
      <c r="H32" s="13"/>
    </row>
    <row r="33" spans="1:8" x14ac:dyDescent="0.2">
      <c r="A33" s="43" t="s">
        <v>17</v>
      </c>
      <c r="B33" s="43"/>
      <c r="C33" s="44"/>
      <c r="D33" s="44"/>
      <c r="E33" s="44"/>
      <c r="F33" s="44"/>
      <c r="G33" s="45"/>
      <c r="H33" s="13"/>
    </row>
    <row r="34" spans="1:8" x14ac:dyDescent="0.2">
      <c r="A34" s="43" t="s">
        <v>18</v>
      </c>
      <c r="B34" s="43"/>
      <c r="C34" s="44"/>
      <c r="D34" s="44"/>
      <c r="E34" s="44"/>
      <c r="F34" s="44"/>
      <c r="G34" s="45"/>
      <c r="H34" s="13"/>
    </row>
    <row r="35" spans="1:8" x14ac:dyDescent="0.2">
      <c r="A35" s="43" t="s">
        <v>19</v>
      </c>
      <c r="B35" s="43"/>
      <c r="C35" s="44"/>
      <c r="D35" s="44"/>
      <c r="E35" s="44"/>
      <c r="F35" s="44"/>
      <c r="G35" s="45"/>
      <c r="H35" s="13"/>
    </row>
    <row r="36" spans="1:8" x14ac:dyDescent="0.2">
      <c r="A36" s="43" t="s">
        <v>20</v>
      </c>
      <c r="B36" s="43"/>
      <c r="C36" s="44"/>
      <c r="D36" s="44"/>
      <c r="E36" s="44"/>
      <c r="F36" s="44"/>
      <c r="G36" s="45"/>
      <c r="H36" s="13"/>
    </row>
    <row r="37" spans="1:8" s="5" customFormat="1" x14ac:dyDescent="0.2">
      <c r="A37" s="9"/>
      <c r="B37"/>
      <c r="C37"/>
      <c r="D37"/>
      <c r="E37"/>
      <c r="F37" s="10"/>
      <c r="G37" s="11"/>
    </row>
    <row r="38" spans="1:8" s="5" customFormat="1" x14ac:dyDescent="0.2">
      <c r="A38" s="4"/>
      <c r="B38" s="4"/>
      <c r="C38" s="4"/>
      <c r="D38" s="6"/>
      <c r="E38" s="7"/>
    </row>
    <row r="39" spans="1:8" s="5" customFormat="1" x14ac:dyDescent="0.2">
      <c r="A39" s="4"/>
      <c r="B39" s="4"/>
      <c r="C39" s="4"/>
    </row>
    <row r="40" spans="1:8" s="5" customFormat="1" x14ac:dyDescent="0.2">
      <c r="A40" s="4"/>
      <c r="B40" s="4"/>
      <c r="C40" s="4"/>
      <c r="D40" s="6"/>
      <c r="E40" s="7"/>
    </row>
    <row r="41" spans="1:8" s="5" customFormat="1" x14ac:dyDescent="0.2">
      <c r="A41" s="4"/>
      <c r="B41" s="4"/>
      <c r="C41" s="4"/>
    </row>
    <row r="42" spans="1:8" s="5" customFormat="1" x14ac:dyDescent="0.2">
      <c r="A42" s="4"/>
      <c r="B42" s="4"/>
      <c r="C42" s="4"/>
      <c r="D42" s="6"/>
      <c r="E42" s="7"/>
    </row>
    <row r="43" spans="1:8" x14ac:dyDescent="0.2">
      <c r="A43" s="4"/>
      <c r="B43" s="4"/>
      <c r="C43" s="4"/>
      <c r="D43" s="5"/>
      <c r="E43" s="5"/>
      <c r="F43" s="5"/>
      <c r="G43" s="5"/>
    </row>
    <row r="44" spans="1:8" x14ac:dyDescent="0.2">
      <c r="A44" s="4"/>
      <c r="B44" s="4"/>
      <c r="C44" s="4"/>
      <c r="D44" s="6"/>
      <c r="E44" s="7"/>
      <c r="F44" s="5"/>
      <c r="G44" s="5"/>
    </row>
    <row r="45" spans="1:8" x14ac:dyDescent="0.2">
      <c r="A45" s="4"/>
      <c r="B45" s="4"/>
      <c r="C45" s="4"/>
      <c r="D45" s="5"/>
      <c r="E45" s="5"/>
      <c r="F45" s="5"/>
      <c r="G45" s="5"/>
    </row>
    <row r="46" spans="1:8" x14ac:dyDescent="0.2">
      <c r="A46" s="4"/>
      <c r="B46" s="4"/>
      <c r="C46" s="4"/>
      <c r="D46" s="6"/>
      <c r="E46" s="7"/>
      <c r="F46" s="5"/>
      <c r="G46" s="5"/>
    </row>
    <row r="47" spans="1:8" x14ac:dyDescent="0.2">
      <c r="A47" s="4"/>
      <c r="B47" s="4"/>
      <c r="C47" s="4"/>
      <c r="D47" s="5"/>
      <c r="E47" s="5"/>
      <c r="F47" s="5"/>
      <c r="G47" s="5"/>
    </row>
    <row r="48" spans="1:8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4"/>
      <c r="B53" s="4"/>
      <c r="C53" s="4"/>
      <c r="D53" s="5"/>
      <c r="E53" s="5"/>
      <c r="F53" s="5"/>
      <c r="G53" s="5"/>
    </row>
    <row r="54" spans="1:7" x14ac:dyDescent="0.2">
      <c r="A54" s="4"/>
      <c r="B54" s="4"/>
      <c r="C54" s="4"/>
      <c r="D54" s="6"/>
      <c r="E54" s="7"/>
      <c r="F54" s="5"/>
      <c r="G54" s="5"/>
    </row>
    <row r="55" spans="1:7" x14ac:dyDescent="0.2">
      <c r="A55" s="4"/>
      <c r="B55" s="4"/>
      <c r="C55" s="4"/>
      <c r="D55" s="5"/>
      <c r="E55" s="5"/>
      <c r="F55" s="5"/>
      <c r="G55" s="5"/>
    </row>
    <row r="56" spans="1:7" x14ac:dyDescent="0.2">
      <c r="A56" s="4"/>
      <c r="B56" s="4"/>
      <c r="C56" s="4"/>
      <c r="D56" s="6"/>
      <c r="E56" s="7"/>
      <c r="F56" s="5"/>
      <c r="G56" s="5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59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9">
        <v>1</v>
      </c>
      <c r="B6" s="69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8" t="s">
        <v>51</v>
      </c>
      <c r="F7" s="58" t="s">
        <v>49</v>
      </c>
      <c r="G7" s="58" t="s">
        <v>52</v>
      </c>
    </row>
    <row r="8" spans="1:7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485</v>
      </c>
    </row>
    <row r="9" spans="1:7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8" t="s">
        <v>56</v>
      </c>
      <c r="F10" s="58"/>
      <c r="G10" s="58" t="s">
        <v>57</v>
      </c>
    </row>
    <row r="11" spans="1:7" x14ac:dyDescent="0.2">
      <c r="A11" s="69">
        <f t="shared" ref="A11:A12" si="0">A10+1</f>
        <v>6</v>
      </c>
      <c r="B11" s="70">
        <f t="shared" ref="B11:B12" si="1">B10+C10</f>
        <v>13</v>
      </c>
      <c r="C11" s="58">
        <v>1</v>
      </c>
      <c r="D11" s="59" t="s">
        <v>15</v>
      </c>
      <c r="E11" s="72" t="s">
        <v>502</v>
      </c>
      <c r="F11" s="76"/>
      <c r="G11" s="76"/>
    </row>
    <row r="12" spans="1:7" x14ac:dyDescent="0.2">
      <c r="A12" s="69">
        <f t="shared" si="0"/>
        <v>7</v>
      </c>
      <c r="B12" s="70">
        <f t="shared" si="1"/>
        <v>14</v>
      </c>
      <c r="C12" s="58">
        <v>9</v>
      </c>
      <c r="D12" s="59" t="s">
        <v>8</v>
      </c>
      <c r="E12" s="58" t="s">
        <v>58</v>
      </c>
      <c r="F12" s="58" t="s">
        <v>49</v>
      </c>
      <c r="G12" s="58" t="s">
        <v>59</v>
      </c>
    </row>
    <row r="13" spans="1:7" x14ac:dyDescent="0.2">
      <c r="A13" s="69">
        <f t="shared" ref="A13:A78" si="2">A12+1</f>
        <v>8</v>
      </c>
      <c r="B13" s="69">
        <f t="shared" ref="B13:B32" si="3">B12+C12</f>
        <v>23</v>
      </c>
      <c r="C13" s="58">
        <v>60</v>
      </c>
      <c r="D13" s="59" t="s">
        <v>8</v>
      </c>
      <c r="E13" s="58" t="s">
        <v>60</v>
      </c>
      <c r="F13" s="58" t="s">
        <v>49</v>
      </c>
      <c r="G13" s="58"/>
    </row>
    <row r="14" spans="1:7" x14ac:dyDescent="0.2">
      <c r="A14" s="69">
        <f t="shared" si="2"/>
        <v>9</v>
      </c>
      <c r="B14" s="69">
        <f t="shared" si="3"/>
        <v>83</v>
      </c>
      <c r="C14" s="58">
        <v>20</v>
      </c>
      <c r="D14" s="59" t="s">
        <v>8</v>
      </c>
      <c r="E14" s="58" t="s">
        <v>61</v>
      </c>
      <c r="F14" s="58" t="s">
        <v>62</v>
      </c>
      <c r="G14" s="58"/>
    </row>
    <row r="15" spans="1:7" x14ac:dyDescent="0.2">
      <c r="A15" s="69">
        <f t="shared" si="2"/>
        <v>10</v>
      </c>
      <c r="B15" s="69">
        <f t="shared" si="3"/>
        <v>103</v>
      </c>
      <c r="C15" s="58">
        <v>4</v>
      </c>
      <c r="D15" s="59" t="s">
        <v>16</v>
      </c>
      <c r="E15" s="58" t="s">
        <v>75</v>
      </c>
      <c r="F15" s="58" t="s">
        <v>49</v>
      </c>
      <c r="G15" s="67" t="s">
        <v>535</v>
      </c>
    </row>
    <row r="16" spans="1:7" x14ac:dyDescent="0.2">
      <c r="A16" s="69">
        <f t="shared" si="2"/>
        <v>11</v>
      </c>
      <c r="B16" s="69">
        <f t="shared" si="3"/>
        <v>107</v>
      </c>
      <c r="C16" s="58">
        <v>2</v>
      </c>
      <c r="D16" s="59" t="s">
        <v>8</v>
      </c>
      <c r="E16" s="72" t="s">
        <v>502</v>
      </c>
      <c r="F16" s="58"/>
      <c r="G16" s="58"/>
    </row>
    <row r="17" spans="1:7" x14ac:dyDescent="0.2">
      <c r="A17" s="69">
        <f t="shared" si="2"/>
        <v>12</v>
      </c>
      <c r="B17" s="69">
        <f t="shared" si="3"/>
        <v>109</v>
      </c>
      <c r="C17" s="58">
        <v>1</v>
      </c>
      <c r="D17" s="59" t="s">
        <v>8</v>
      </c>
      <c r="E17" s="58" t="s">
        <v>63</v>
      </c>
      <c r="F17" s="58"/>
      <c r="G17" s="58" t="s">
        <v>64</v>
      </c>
    </row>
    <row r="18" spans="1:7" x14ac:dyDescent="0.2">
      <c r="A18" s="69">
        <f t="shared" si="2"/>
        <v>13</v>
      </c>
      <c r="B18" s="69">
        <f t="shared" si="3"/>
        <v>110</v>
      </c>
      <c r="C18" s="58">
        <v>1</v>
      </c>
      <c r="D18" s="59" t="s">
        <v>8</v>
      </c>
      <c r="E18" s="58" t="s">
        <v>65</v>
      </c>
      <c r="F18" s="58"/>
      <c r="G18" s="58" t="s">
        <v>64</v>
      </c>
    </row>
    <row r="19" spans="1:7" x14ac:dyDescent="0.2">
      <c r="A19" s="69">
        <f t="shared" si="2"/>
        <v>14</v>
      </c>
      <c r="B19" s="69">
        <f t="shared" si="3"/>
        <v>111</v>
      </c>
      <c r="C19" s="58">
        <v>7</v>
      </c>
      <c r="D19" s="59" t="s">
        <v>8</v>
      </c>
      <c r="E19" s="58" t="s">
        <v>66</v>
      </c>
      <c r="F19" s="58"/>
      <c r="G19" s="58"/>
    </row>
    <row r="20" spans="1:7" x14ac:dyDescent="0.2">
      <c r="A20" s="69">
        <f t="shared" si="2"/>
        <v>15</v>
      </c>
      <c r="B20" s="69">
        <f t="shared" si="3"/>
        <v>118</v>
      </c>
      <c r="C20" s="58">
        <v>1</v>
      </c>
      <c r="D20" s="59" t="s">
        <v>8</v>
      </c>
      <c r="E20" s="58" t="s">
        <v>67</v>
      </c>
      <c r="F20" s="58"/>
      <c r="G20" s="58" t="s">
        <v>64</v>
      </c>
    </row>
    <row r="21" spans="1:7" x14ac:dyDescent="0.2">
      <c r="A21" s="69">
        <f t="shared" si="2"/>
        <v>16</v>
      </c>
      <c r="B21" s="69">
        <f t="shared" si="3"/>
        <v>119</v>
      </c>
      <c r="C21" s="58">
        <v>1</v>
      </c>
      <c r="D21" s="59" t="s">
        <v>8</v>
      </c>
      <c r="E21" s="58" t="s">
        <v>68</v>
      </c>
      <c r="F21" s="58"/>
      <c r="G21" s="58" t="s">
        <v>64</v>
      </c>
    </row>
    <row r="22" spans="1:7" x14ac:dyDescent="0.2">
      <c r="A22" s="69">
        <f t="shared" si="2"/>
        <v>17</v>
      </c>
      <c r="B22" s="69">
        <f t="shared" si="3"/>
        <v>120</v>
      </c>
      <c r="C22" s="58">
        <v>1</v>
      </c>
      <c r="D22" s="59" t="s">
        <v>8</v>
      </c>
      <c r="E22" s="58" t="s">
        <v>69</v>
      </c>
      <c r="F22" s="58"/>
      <c r="G22" s="58" t="s">
        <v>70</v>
      </c>
    </row>
    <row r="23" spans="1:7" x14ac:dyDescent="0.2">
      <c r="A23" s="69">
        <f t="shared" si="2"/>
        <v>18</v>
      </c>
      <c r="B23" s="69">
        <f t="shared" si="3"/>
        <v>121</v>
      </c>
      <c r="C23" s="58">
        <v>9</v>
      </c>
      <c r="D23" s="59" t="s">
        <v>8</v>
      </c>
      <c r="E23" s="58" t="s">
        <v>71</v>
      </c>
      <c r="F23" s="58"/>
      <c r="G23" s="58"/>
    </row>
    <row r="24" spans="1:7" x14ac:dyDescent="0.2">
      <c r="A24" s="69">
        <f t="shared" si="2"/>
        <v>19</v>
      </c>
      <c r="B24" s="69">
        <f t="shared" si="3"/>
        <v>130</v>
      </c>
      <c r="C24" s="60">
        <v>1</v>
      </c>
      <c r="D24" s="61" t="s">
        <v>8</v>
      </c>
      <c r="E24" s="58" t="s">
        <v>72</v>
      </c>
      <c r="F24" s="60"/>
      <c r="G24" s="58" t="s">
        <v>70</v>
      </c>
    </row>
    <row r="25" spans="1:7" x14ac:dyDescent="0.2">
      <c r="A25" s="69">
        <f t="shared" si="2"/>
        <v>20</v>
      </c>
      <c r="B25" s="69">
        <f t="shared" si="3"/>
        <v>131</v>
      </c>
      <c r="C25" s="58">
        <v>1</v>
      </c>
      <c r="D25" s="59" t="s">
        <v>8</v>
      </c>
      <c r="E25" s="58" t="s">
        <v>73</v>
      </c>
      <c r="F25" s="58"/>
      <c r="G25" s="58" t="s">
        <v>70</v>
      </c>
    </row>
    <row r="26" spans="1:7" x14ac:dyDescent="0.2">
      <c r="A26" s="69">
        <f t="shared" si="2"/>
        <v>21</v>
      </c>
      <c r="B26" s="69">
        <f t="shared" si="3"/>
        <v>132</v>
      </c>
      <c r="C26" s="58">
        <v>1</v>
      </c>
      <c r="D26" s="59" t="s">
        <v>8</v>
      </c>
      <c r="E26" s="58" t="s">
        <v>74</v>
      </c>
      <c r="F26" s="58"/>
      <c r="G26" s="58" t="s">
        <v>70</v>
      </c>
    </row>
    <row r="27" spans="1:7" x14ac:dyDescent="0.2">
      <c r="A27" s="69">
        <f t="shared" si="2"/>
        <v>22</v>
      </c>
      <c r="B27" s="69">
        <f t="shared" si="3"/>
        <v>133</v>
      </c>
      <c r="C27" s="58">
        <v>1</v>
      </c>
      <c r="D27" s="59" t="s">
        <v>16</v>
      </c>
      <c r="E27" s="58" t="s">
        <v>76</v>
      </c>
      <c r="F27" s="58"/>
      <c r="G27" s="58" t="s">
        <v>64</v>
      </c>
    </row>
    <row r="28" spans="1:7" x14ac:dyDescent="0.2">
      <c r="A28" s="69">
        <f t="shared" si="2"/>
        <v>23</v>
      </c>
      <c r="B28" s="69">
        <f t="shared" si="3"/>
        <v>134</v>
      </c>
      <c r="C28" s="58">
        <v>1</v>
      </c>
      <c r="D28" s="59" t="s">
        <v>16</v>
      </c>
      <c r="E28" s="58" t="s">
        <v>77</v>
      </c>
      <c r="F28" s="58"/>
      <c r="G28" s="58" t="s">
        <v>64</v>
      </c>
    </row>
    <row r="29" spans="1:7" x14ac:dyDescent="0.2">
      <c r="A29" s="69">
        <f t="shared" si="2"/>
        <v>24</v>
      </c>
      <c r="B29" s="69">
        <f t="shared" si="3"/>
        <v>135</v>
      </c>
      <c r="C29" s="58">
        <v>13</v>
      </c>
      <c r="D29" s="59" t="s">
        <v>8</v>
      </c>
      <c r="E29" s="58" t="s">
        <v>78</v>
      </c>
      <c r="F29" s="58"/>
      <c r="G29" s="58"/>
    </row>
    <row r="30" spans="1:7" x14ac:dyDescent="0.2">
      <c r="A30" s="69">
        <f t="shared" si="2"/>
        <v>25</v>
      </c>
      <c r="B30" s="69">
        <f t="shared" si="3"/>
        <v>148</v>
      </c>
      <c r="C30" s="58">
        <v>40</v>
      </c>
      <c r="D30" s="59" t="s">
        <v>8</v>
      </c>
      <c r="E30" s="58" t="s">
        <v>79</v>
      </c>
      <c r="F30" s="58"/>
      <c r="G30" s="58"/>
    </row>
    <row r="31" spans="1:7" x14ac:dyDescent="0.2">
      <c r="A31" s="69">
        <f t="shared" si="2"/>
        <v>26</v>
      </c>
      <c r="B31" s="69">
        <f t="shared" si="3"/>
        <v>188</v>
      </c>
      <c r="C31" s="58">
        <v>1</v>
      </c>
      <c r="D31" s="59" t="s">
        <v>16</v>
      </c>
      <c r="E31" s="58" t="s">
        <v>80</v>
      </c>
      <c r="F31" s="58"/>
      <c r="G31" s="58"/>
    </row>
    <row r="32" spans="1:7" x14ac:dyDescent="0.2">
      <c r="A32" s="69">
        <f t="shared" si="2"/>
        <v>27</v>
      </c>
      <c r="B32" s="69">
        <f t="shared" si="3"/>
        <v>189</v>
      </c>
      <c r="C32" s="58">
        <v>4</v>
      </c>
      <c r="D32" s="59" t="s">
        <v>8</v>
      </c>
      <c r="E32" s="58" t="s">
        <v>81</v>
      </c>
      <c r="F32" s="58"/>
      <c r="G32" s="58"/>
    </row>
    <row r="33" spans="1:7" x14ac:dyDescent="0.2">
      <c r="A33" s="69">
        <f t="shared" si="2"/>
        <v>28</v>
      </c>
      <c r="B33" s="69">
        <f t="shared" ref="B33:B76" si="4">B32+C32</f>
        <v>193</v>
      </c>
      <c r="C33" s="58">
        <v>40</v>
      </c>
      <c r="D33" s="59" t="s">
        <v>8</v>
      </c>
      <c r="E33" s="58" t="s">
        <v>82</v>
      </c>
      <c r="F33" s="58"/>
      <c r="G33" s="58"/>
    </row>
    <row r="34" spans="1:7" x14ac:dyDescent="0.2">
      <c r="A34" s="69">
        <f t="shared" si="2"/>
        <v>29</v>
      </c>
      <c r="B34" s="69">
        <f t="shared" si="4"/>
        <v>233</v>
      </c>
      <c r="C34" s="58">
        <v>1</v>
      </c>
      <c r="D34" s="59" t="s">
        <v>16</v>
      </c>
      <c r="E34" s="58" t="s">
        <v>83</v>
      </c>
      <c r="F34" s="58"/>
      <c r="G34" s="58"/>
    </row>
    <row r="35" spans="1:7" x14ac:dyDescent="0.2">
      <c r="A35" s="69">
        <f t="shared" si="2"/>
        <v>30</v>
      </c>
      <c r="B35" s="69">
        <f t="shared" si="4"/>
        <v>234</v>
      </c>
      <c r="C35" s="58">
        <v>4</v>
      </c>
      <c r="D35" s="59" t="s">
        <v>8</v>
      </c>
      <c r="E35" s="58" t="s">
        <v>84</v>
      </c>
      <c r="F35" s="58"/>
      <c r="G35" s="58"/>
    </row>
    <row r="36" spans="1:7" x14ac:dyDescent="0.2">
      <c r="A36" s="69">
        <f t="shared" si="2"/>
        <v>31</v>
      </c>
      <c r="B36" s="69">
        <f t="shared" si="4"/>
        <v>238</v>
      </c>
      <c r="C36" s="58">
        <v>40</v>
      </c>
      <c r="D36" s="59" t="s">
        <v>8</v>
      </c>
      <c r="E36" s="58" t="s">
        <v>85</v>
      </c>
      <c r="F36" s="58"/>
      <c r="G36" s="58"/>
    </row>
    <row r="37" spans="1:7" x14ac:dyDescent="0.2">
      <c r="A37" s="69">
        <f t="shared" si="2"/>
        <v>32</v>
      </c>
      <c r="B37" s="69">
        <f t="shared" si="4"/>
        <v>278</v>
      </c>
      <c r="C37" s="58">
        <v>1</v>
      </c>
      <c r="D37" s="59" t="s">
        <v>16</v>
      </c>
      <c r="E37" s="58" t="s">
        <v>86</v>
      </c>
      <c r="F37" s="58"/>
      <c r="G37" s="58"/>
    </row>
    <row r="38" spans="1:7" x14ac:dyDescent="0.2">
      <c r="A38" s="69">
        <f t="shared" si="2"/>
        <v>33</v>
      </c>
      <c r="B38" s="69">
        <f t="shared" si="4"/>
        <v>279</v>
      </c>
      <c r="C38" s="58">
        <v>4</v>
      </c>
      <c r="D38" s="59" t="s">
        <v>8</v>
      </c>
      <c r="E38" s="58" t="s">
        <v>87</v>
      </c>
      <c r="F38" s="58"/>
      <c r="G38" s="58"/>
    </row>
    <row r="39" spans="1:7" x14ac:dyDescent="0.2">
      <c r="A39" s="69">
        <f t="shared" si="2"/>
        <v>34</v>
      </c>
      <c r="B39" s="69">
        <f t="shared" si="4"/>
        <v>283</v>
      </c>
      <c r="C39" s="58">
        <v>40</v>
      </c>
      <c r="D39" s="59" t="s">
        <v>8</v>
      </c>
      <c r="E39" s="58" t="s">
        <v>88</v>
      </c>
      <c r="F39" s="58"/>
      <c r="G39" s="58"/>
    </row>
    <row r="40" spans="1:7" x14ac:dyDescent="0.2">
      <c r="A40" s="69">
        <f t="shared" si="2"/>
        <v>35</v>
      </c>
      <c r="B40" s="69">
        <f t="shared" si="4"/>
        <v>323</v>
      </c>
      <c r="C40" s="58">
        <v>1</v>
      </c>
      <c r="D40" s="59" t="s">
        <v>16</v>
      </c>
      <c r="E40" s="58" t="s">
        <v>89</v>
      </c>
      <c r="F40" s="58"/>
      <c r="G40" s="58"/>
    </row>
    <row r="41" spans="1:7" x14ac:dyDescent="0.2">
      <c r="A41" s="69">
        <f t="shared" si="2"/>
        <v>36</v>
      </c>
      <c r="B41" s="69">
        <f t="shared" si="4"/>
        <v>324</v>
      </c>
      <c r="C41" s="58">
        <v>4</v>
      </c>
      <c r="D41" s="59" t="s">
        <v>8</v>
      </c>
      <c r="E41" s="58" t="s">
        <v>90</v>
      </c>
      <c r="F41" s="58"/>
      <c r="G41" s="58"/>
    </row>
    <row r="42" spans="1:7" x14ac:dyDescent="0.2">
      <c r="A42" s="69">
        <f t="shared" si="2"/>
        <v>37</v>
      </c>
      <c r="B42" s="69">
        <f t="shared" si="4"/>
        <v>328</v>
      </c>
      <c r="C42" s="58">
        <v>40</v>
      </c>
      <c r="D42" s="59" t="s">
        <v>8</v>
      </c>
      <c r="E42" s="58" t="s">
        <v>91</v>
      </c>
      <c r="F42" s="58"/>
      <c r="G42" s="58"/>
    </row>
    <row r="43" spans="1:7" x14ac:dyDescent="0.2">
      <c r="A43" s="69">
        <f t="shared" si="2"/>
        <v>38</v>
      </c>
      <c r="B43" s="69">
        <f t="shared" si="4"/>
        <v>368</v>
      </c>
      <c r="C43" s="58">
        <v>1</v>
      </c>
      <c r="D43" s="59" t="s">
        <v>16</v>
      </c>
      <c r="E43" s="58" t="s">
        <v>92</v>
      </c>
      <c r="F43" s="58"/>
      <c r="G43" s="58"/>
    </row>
    <row r="44" spans="1:7" x14ac:dyDescent="0.2">
      <c r="A44" s="69">
        <f t="shared" si="2"/>
        <v>39</v>
      </c>
      <c r="B44" s="69">
        <f t="shared" si="4"/>
        <v>369</v>
      </c>
      <c r="C44" s="58">
        <v>4</v>
      </c>
      <c r="D44" s="59" t="s">
        <v>8</v>
      </c>
      <c r="E44" s="58" t="s">
        <v>93</v>
      </c>
      <c r="F44" s="58"/>
      <c r="G44" s="58"/>
    </row>
    <row r="45" spans="1:7" x14ac:dyDescent="0.2">
      <c r="A45" s="69">
        <f t="shared" si="2"/>
        <v>40</v>
      </c>
      <c r="B45" s="69">
        <f t="shared" si="4"/>
        <v>373</v>
      </c>
      <c r="C45" s="58">
        <v>40</v>
      </c>
      <c r="D45" s="59" t="s">
        <v>8</v>
      </c>
      <c r="E45" s="58" t="s">
        <v>94</v>
      </c>
      <c r="F45" s="58"/>
      <c r="G45" s="58"/>
    </row>
    <row r="46" spans="1:7" s="8" customFormat="1" x14ac:dyDescent="0.2">
      <c r="A46" s="69">
        <f t="shared" si="2"/>
        <v>41</v>
      </c>
      <c r="B46" s="69">
        <f t="shared" si="4"/>
        <v>413</v>
      </c>
      <c r="C46" s="58">
        <v>1</v>
      </c>
      <c r="D46" s="59" t="s">
        <v>16</v>
      </c>
      <c r="E46" s="58" t="s">
        <v>95</v>
      </c>
      <c r="F46" s="58"/>
      <c r="G46" s="58"/>
    </row>
    <row r="47" spans="1:7" s="8" customFormat="1" x14ac:dyDescent="0.2">
      <c r="A47" s="69">
        <f t="shared" si="2"/>
        <v>42</v>
      </c>
      <c r="B47" s="69">
        <f t="shared" si="4"/>
        <v>414</v>
      </c>
      <c r="C47" s="58">
        <v>4</v>
      </c>
      <c r="D47" s="59" t="s">
        <v>8</v>
      </c>
      <c r="E47" s="58" t="s">
        <v>96</v>
      </c>
      <c r="F47" s="58"/>
      <c r="G47" s="58"/>
    </row>
    <row r="48" spans="1:7" s="8" customFormat="1" x14ac:dyDescent="0.2">
      <c r="A48" s="69">
        <f t="shared" si="2"/>
        <v>43</v>
      </c>
      <c r="B48" s="69">
        <f t="shared" si="4"/>
        <v>418</v>
      </c>
      <c r="C48" s="58">
        <v>1</v>
      </c>
      <c r="D48" s="59" t="s">
        <v>8</v>
      </c>
      <c r="E48" s="58" t="s">
        <v>97</v>
      </c>
      <c r="F48" s="58"/>
      <c r="G48" s="58" t="s">
        <v>64</v>
      </c>
    </row>
    <row r="49" spans="1:7" s="8" customFormat="1" x14ac:dyDescent="0.2">
      <c r="A49" s="69">
        <f t="shared" si="2"/>
        <v>44</v>
      </c>
      <c r="B49" s="69">
        <f t="shared" si="4"/>
        <v>419</v>
      </c>
      <c r="C49" s="58">
        <v>9</v>
      </c>
      <c r="D49" s="59" t="s">
        <v>8</v>
      </c>
      <c r="E49" s="58" t="s">
        <v>98</v>
      </c>
      <c r="F49" s="58"/>
      <c r="G49" s="58"/>
    </row>
    <row r="50" spans="1:7" s="8" customFormat="1" x14ac:dyDescent="0.2">
      <c r="A50" s="69">
        <f t="shared" si="2"/>
        <v>45</v>
      </c>
      <c r="B50" s="69">
        <f t="shared" si="4"/>
        <v>428</v>
      </c>
      <c r="C50" s="58">
        <v>37</v>
      </c>
      <c r="D50" s="59" t="s">
        <v>8</v>
      </c>
      <c r="E50" s="58" t="s">
        <v>99</v>
      </c>
      <c r="F50" s="58"/>
      <c r="G50" s="58"/>
    </row>
    <row r="51" spans="1:7" s="5" customFormat="1" x14ac:dyDescent="0.2">
      <c r="A51" s="69">
        <f t="shared" si="2"/>
        <v>46</v>
      </c>
      <c r="B51" s="69">
        <f t="shared" si="4"/>
        <v>465</v>
      </c>
      <c r="C51" s="58">
        <v>9</v>
      </c>
      <c r="D51" s="59" t="s">
        <v>8</v>
      </c>
      <c r="E51" s="58" t="s">
        <v>100</v>
      </c>
      <c r="F51" s="77"/>
      <c r="G51" s="77"/>
    </row>
    <row r="52" spans="1:7" s="5" customFormat="1" ht="22.5" x14ac:dyDescent="0.2">
      <c r="A52" s="69">
        <f t="shared" si="2"/>
        <v>47</v>
      </c>
      <c r="B52" s="69">
        <f t="shared" si="4"/>
        <v>474</v>
      </c>
      <c r="C52" s="58">
        <v>80</v>
      </c>
      <c r="D52" s="59" t="s">
        <v>8</v>
      </c>
      <c r="E52" s="58" t="s">
        <v>101</v>
      </c>
      <c r="F52" s="77"/>
      <c r="G52" s="77"/>
    </row>
    <row r="53" spans="1:7" s="5" customFormat="1" x14ac:dyDescent="0.2">
      <c r="A53" s="69">
        <f t="shared" si="2"/>
        <v>48</v>
      </c>
      <c r="B53" s="69">
        <f t="shared" si="4"/>
        <v>554</v>
      </c>
      <c r="C53" s="58">
        <v>2</v>
      </c>
      <c r="D53" s="59" t="s">
        <v>8</v>
      </c>
      <c r="E53" s="58" t="s">
        <v>102</v>
      </c>
      <c r="F53" s="77"/>
      <c r="G53" s="77"/>
    </row>
    <row r="54" spans="1:7" s="5" customFormat="1" x14ac:dyDescent="0.2">
      <c r="A54" s="69">
        <f t="shared" si="2"/>
        <v>49</v>
      </c>
      <c r="B54" s="69">
        <f t="shared" si="4"/>
        <v>556</v>
      </c>
      <c r="C54" s="58">
        <v>17</v>
      </c>
      <c r="D54" s="59" t="s">
        <v>8</v>
      </c>
      <c r="E54" s="58" t="s">
        <v>103</v>
      </c>
      <c r="F54" s="77"/>
      <c r="G54" s="77"/>
    </row>
    <row r="55" spans="1:7" s="5" customFormat="1" x14ac:dyDescent="0.2">
      <c r="A55" s="69">
        <f t="shared" si="2"/>
        <v>50</v>
      </c>
      <c r="B55" s="69">
        <f t="shared" si="4"/>
        <v>573</v>
      </c>
      <c r="C55" s="58">
        <v>5</v>
      </c>
      <c r="D55" s="59" t="s">
        <v>8</v>
      </c>
      <c r="E55" s="58" t="s">
        <v>104</v>
      </c>
      <c r="F55" s="77"/>
      <c r="G55" s="77"/>
    </row>
    <row r="56" spans="1:7" s="5" customFormat="1" x14ac:dyDescent="0.2">
      <c r="A56" s="69">
        <f t="shared" si="2"/>
        <v>51</v>
      </c>
      <c r="B56" s="69">
        <f t="shared" si="4"/>
        <v>578</v>
      </c>
      <c r="C56" s="58">
        <v>2</v>
      </c>
      <c r="D56" s="59" t="s">
        <v>8</v>
      </c>
      <c r="E56" s="58" t="s">
        <v>105</v>
      </c>
      <c r="F56" s="77"/>
      <c r="G56" s="77"/>
    </row>
    <row r="57" spans="1:7" s="5" customFormat="1" x14ac:dyDescent="0.2">
      <c r="A57" s="69">
        <f t="shared" si="2"/>
        <v>52</v>
      </c>
      <c r="B57" s="69">
        <f t="shared" si="4"/>
        <v>580</v>
      </c>
      <c r="C57" s="58">
        <v>2</v>
      </c>
      <c r="D57" s="59" t="s">
        <v>8</v>
      </c>
      <c r="E57" s="58" t="s">
        <v>106</v>
      </c>
      <c r="F57" s="77"/>
      <c r="G57" s="77"/>
    </row>
    <row r="58" spans="1:7" s="5" customFormat="1" x14ac:dyDescent="0.2">
      <c r="A58" s="69">
        <f t="shared" si="2"/>
        <v>53</v>
      </c>
      <c r="B58" s="69">
        <f t="shared" si="4"/>
        <v>582</v>
      </c>
      <c r="C58" s="58">
        <v>2</v>
      </c>
      <c r="D58" s="59" t="s">
        <v>8</v>
      </c>
      <c r="E58" s="58" t="s">
        <v>107</v>
      </c>
      <c r="F58" s="77"/>
      <c r="G58" s="77"/>
    </row>
    <row r="59" spans="1:7" s="5" customFormat="1" x14ac:dyDescent="0.2">
      <c r="A59" s="69">
        <f t="shared" si="2"/>
        <v>54</v>
      </c>
      <c r="B59" s="69">
        <f t="shared" si="4"/>
        <v>584</v>
      </c>
      <c r="C59" s="58">
        <v>9</v>
      </c>
      <c r="D59" s="59" t="s">
        <v>8</v>
      </c>
      <c r="E59" s="58" t="s">
        <v>108</v>
      </c>
      <c r="F59" s="77"/>
      <c r="G59" s="77"/>
    </row>
    <row r="60" spans="1:7" s="5" customFormat="1" x14ac:dyDescent="0.2">
      <c r="A60" s="69">
        <f t="shared" si="2"/>
        <v>55</v>
      </c>
      <c r="B60" s="69">
        <f t="shared" si="4"/>
        <v>593</v>
      </c>
      <c r="C60" s="58">
        <v>20</v>
      </c>
      <c r="D60" s="59" t="s">
        <v>15</v>
      </c>
      <c r="E60" s="58" t="s">
        <v>109</v>
      </c>
      <c r="F60" s="77"/>
      <c r="G60" s="77"/>
    </row>
    <row r="61" spans="1:7" s="5" customFormat="1" x14ac:dyDescent="0.2">
      <c r="A61" s="69">
        <f t="shared" si="2"/>
        <v>56</v>
      </c>
      <c r="B61" s="69">
        <f t="shared" si="4"/>
        <v>613</v>
      </c>
      <c r="C61" s="58">
        <v>15</v>
      </c>
      <c r="D61" s="59" t="s">
        <v>15</v>
      </c>
      <c r="E61" s="58" t="s">
        <v>110</v>
      </c>
      <c r="F61" s="77"/>
      <c r="G61" s="77"/>
    </row>
    <row r="62" spans="1:7" s="5" customFormat="1" x14ac:dyDescent="0.2">
      <c r="A62" s="69">
        <f t="shared" si="2"/>
        <v>57</v>
      </c>
      <c r="B62" s="69">
        <f t="shared" si="4"/>
        <v>628</v>
      </c>
      <c r="C62" s="58">
        <v>5</v>
      </c>
      <c r="D62" s="59" t="s">
        <v>8</v>
      </c>
      <c r="E62" s="58" t="s">
        <v>111</v>
      </c>
      <c r="F62" s="77"/>
      <c r="G62" s="77"/>
    </row>
    <row r="63" spans="1:7" s="5" customFormat="1" x14ac:dyDescent="0.2">
      <c r="A63" s="69">
        <f t="shared" si="2"/>
        <v>58</v>
      </c>
      <c r="B63" s="69">
        <f t="shared" si="4"/>
        <v>633</v>
      </c>
      <c r="C63" s="58">
        <v>80</v>
      </c>
      <c r="D63" s="59" t="s">
        <v>8</v>
      </c>
      <c r="E63" s="58" t="s">
        <v>112</v>
      </c>
      <c r="F63" s="58"/>
      <c r="G63" s="58"/>
    </row>
    <row r="64" spans="1:7" s="5" customFormat="1" x14ac:dyDescent="0.2">
      <c r="A64" s="69">
        <f t="shared" si="2"/>
        <v>59</v>
      </c>
      <c r="B64" s="69">
        <f t="shared" si="4"/>
        <v>713</v>
      </c>
      <c r="C64" s="58">
        <v>9</v>
      </c>
      <c r="D64" s="59" t="s">
        <v>8</v>
      </c>
      <c r="E64" s="58" t="s">
        <v>113</v>
      </c>
      <c r="F64" s="58"/>
      <c r="G64" s="58"/>
    </row>
    <row r="65" spans="1:7" s="5" customFormat="1" x14ac:dyDescent="0.2">
      <c r="A65" s="69">
        <f t="shared" si="2"/>
        <v>60</v>
      </c>
      <c r="B65" s="69">
        <f t="shared" si="4"/>
        <v>722</v>
      </c>
      <c r="C65" s="58">
        <v>8</v>
      </c>
      <c r="D65" s="59" t="s">
        <v>16</v>
      </c>
      <c r="E65" s="58" t="s">
        <v>114</v>
      </c>
      <c r="F65" s="58"/>
      <c r="G65" s="58"/>
    </row>
    <row r="66" spans="1:7" s="5" customFormat="1" x14ac:dyDescent="0.2">
      <c r="A66" s="69">
        <f t="shared" si="2"/>
        <v>61</v>
      </c>
      <c r="B66" s="69">
        <f t="shared" si="4"/>
        <v>730</v>
      </c>
      <c r="C66" s="58">
        <v>12</v>
      </c>
      <c r="D66" s="59" t="s">
        <v>8</v>
      </c>
      <c r="E66" s="58" t="s">
        <v>115</v>
      </c>
      <c r="F66" s="58"/>
      <c r="G66" s="58"/>
    </row>
    <row r="67" spans="1:7" s="5" customFormat="1" x14ac:dyDescent="0.2">
      <c r="A67" s="69">
        <f t="shared" si="2"/>
        <v>62</v>
      </c>
      <c r="B67" s="69">
        <f t="shared" si="4"/>
        <v>742</v>
      </c>
      <c r="C67" s="58">
        <v>80</v>
      </c>
      <c r="D67" s="59" t="s">
        <v>8</v>
      </c>
      <c r="E67" s="58" t="s">
        <v>116</v>
      </c>
      <c r="F67" s="58"/>
      <c r="G67" s="58"/>
    </row>
    <row r="68" spans="1:7" s="5" customFormat="1" x14ac:dyDescent="0.2">
      <c r="A68" s="69">
        <f t="shared" si="2"/>
        <v>63</v>
      </c>
      <c r="B68" s="69">
        <f t="shared" si="4"/>
        <v>822</v>
      </c>
      <c r="C68" s="58">
        <v>9</v>
      </c>
      <c r="D68" s="59" t="s">
        <v>8</v>
      </c>
      <c r="E68" s="58" t="s">
        <v>117</v>
      </c>
      <c r="F68" s="58"/>
      <c r="G68" s="58"/>
    </row>
    <row r="69" spans="1:7" s="5" customFormat="1" x14ac:dyDescent="0.2">
      <c r="A69" s="69">
        <f t="shared" si="2"/>
        <v>64</v>
      </c>
      <c r="B69" s="69">
        <f t="shared" si="4"/>
        <v>831</v>
      </c>
      <c r="C69" s="58">
        <v>8</v>
      </c>
      <c r="D69" s="59" t="s">
        <v>16</v>
      </c>
      <c r="E69" s="58" t="s">
        <v>118</v>
      </c>
      <c r="F69" s="58"/>
      <c r="G69" s="58"/>
    </row>
    <row r="70" spans="1:7" s="5" customFormat="1" x14ac:dyDescent="0.2">
      <c r="A70" s="69">
        <f t="shared" si="2"/>
        <v>65</v>
      </c>
      <c r="B70" s="69">
        <f t="shared" si="4"/>
        <v>839</v>
      </c>
      <c r="C70" s="58">
        <v>12</v>
      </c>
      <c r="D70" s="59" t="s">
        <v>8</v>
      </c>
      <c r="E70" s="58" t="s">
        <v>119</v>
      </c>
      <c r="F70" s="58"/>
      <c r="G70" s="58"/>
    </row>
    <row r="71" spans="1:7" s="5" customFormat="1" x14ac:dyDescent="0.2">
      <c r="A71" s="69">
        <f t="shared" si="2"/>
        <v>66</v>
      </c>
      <c r="B71" s="69">
        <f t="shared" si="4"/>
        <v>851</v>
      </c>
      <c r="C71" s="58">
        <v>80</v>
      </c>
      <c r="D71" s="59" t="s">
        <v>8</v>
      </c>
      <c r="E71" s="58" t="s">
        <v>120</v>
      </c>
      <c r="F71" s="58"/>
      <c r="G71" s="58"/>
    </row>
    <row r="72" spans="1:7" s="5" customFormat="1" x14ac:dyDescent="0.2">
      <c r="A72" s="69">
        <f t="shared" si="2"/>
        <v>67</v>
      </c>
      <c r="B72" s="69">
        <f t="shared" si="4"/>
        <v>931</v>
      </c>
      <c r="C72" s="58">
        <v>9</v>
      </c>
      <c r="D72" s="59" t="s">
        <v>8</v>
      </c>
      <c r="E72" s="58" t="s">
        <v>121</v>
      </c>
      <c r="F72" s="58"/>
      <c r="G72" s="58"/>
    </row>
    <row r="73" spans="1:7" s="5" customFormat="1" x14ac:dyDescent="0.2">
      <c r="A73" s="69">
        <f t="shared" si="2"/>
        <v>68</v>
      </c>
      <c r="B73" s="69">
        <f t="shared" si="4"/>
        <v>940</v>
      </c>
      <c r="C73" s="58">
        <v>8</v>
      </c>
      <c r="D73" s="59" t="s">
        <v>16</v>
      </c>
      <c r="E73" s="58" t="s">
        <v>122</v>
      </c>
      <c r="F73" s="58"/>
      <c r="G73" s="58"/>
    </row>
    <row r="74" spans="1:7" s="5" customFormat="1" x14ac:dyDescent="0.2">
      <c r="A74" s="69">
        <f t="shared" si="2"/>
        <v>69</v>
      </c>
      <c r="B74" s="69">
        <f t="shared" si="4"/>
        <v>948</v>
      </c>
      <c r="C74" s="58">
        <v>12</v>
      </c>
      <c r="D74" s="59" t="s">
        <v>8</v>
      </c>
      <c r="E74" s="58" t="s">
        <v>123</v>
      </c>
      <c r="F74" s="58"/>
      <c r="G74" s="58"/>
    </row>
    <row r="75" spans="1:7" s="5" customFormat="1" x14ac:dyDescent="0.2">
      <c r="A75" s="69">
        <f t="shared" si="2"/>
        <v>70</v>
      </c>
      <c r="B75" s="69">
        <f t="shared" si="4"/>
        <v>960</v>
      </c>
      <c r="C75" s="58">
        <v>21</v>
      </c>
      <c r="D75" s="59" t="s">
        <v>8</v>
      </c>
      <c r="E75" s="58" t="s">
        <v>124</v>
      </c>
      <c r="F75" s="58"/>
      <c r="G75" s="58"/>
    </row>
    <row r="76" spans="1:7" s="5" customFormat="1" x14ac:dyDescent="0.2">
      <c r="A76" s="69">
        <f t="shared" si="2"/>
        <v>71</v>
      </c>
      <c r="B76" s="69">
        <f t="shared" si="4"/>
        <v>981</v>
      </c>
      <c r="C76" s="58">
        <v>13</v>
      </c>
      <c r="D76" s="59" t="s">
        <v>8</v>
      </c>
      <c r="E76" s="58" t="s">
        <v>125</v>
      </c>
      <c r="F76" s="58"/>
      <c r="G76" s="58"/>
    </row>
    <row r="77" spans="1:7" s="5" customFormat="1" x14ac:dyDescent="0.2">
      <c r="A77" s="69">
        <f t="shared" si="2"/>
        <v>72</v>
      </c>
      <c r="B77" s="69">
        <f>B76+C76</f>
        <v>994</v>
      </c>
      <c r="C77" s="58">
        <v>20</v>
      </c>
      <c r="D77" s="59" t="s">
        <v>8</v>
      </c>
      <c r="E77" s="58" t="s">
        <v>126</v>
      </c>
      <c r="F77" s="58"/>
      <c r="G77" s="58"/>
    </row>
    <row r="78" spans="1:7" s="5" customFormat="1" x14ac:dyDescent="0.2">
      <c r="A78" s="69">
        <f t="shared" si="2"/>
        <v>73</v>
      </c>
      <c r="B78" s="69">
        <f t="shared" ref="B78:B79" si="5">B77+C77</f>
        <v>1014</v>
      </c>
      <c r="C78" s="58">
        <v>150</v>
      </c>
      <c r="D78" s="59" t="s">
        <v>8</v>
      </c>
      <c r="E78" s="72" t="s">
        <v>502</v>
      </c>
      <c r="F78" s="58"/>
      <c r="G78" s="58"/>
    </row>
    <row r="79" spans="1:7" s="5" customFormat="1" x14ac:dyDescent="0.2">
      <c r="A79" s="69">
        <f t="shared" ref="A79" si="6">A78+1</f>
        <v>74</v>
      </c>
      <c r="B79" s="69">
        <f t="shared" si="5"/>
        <v>1164</v>
      </c>
      <c r="C79" s="58">
        <v>12</v>
      </c>
      <c r="D79" s="59" t="s">
        <v>8</v>
      </c>
      <c r="E79" s="58" t="s">
        <v>127</v>
      </c>
      <c r="F79" s="58" t="s">
        <v>49</v>
      </c>
      <c r="G79" s="58" t="s">
        <v>486</v>
      </c>
    </row>
    <row r="80" spans="1:7" s="5" customFormat="1" x14ac:dyDescent="0.2">
      <c r="A80" s="91" t="s">
        <v>10</v>
      </c>
      <c r="B80" s="91"/>
      <c r="C80" s="73">
        <f>SUM(C6:C79)</f>
        <v>1175</v>
      </c>
      <c r="D80" s="90" t="s">
        <v>9</v>
      </c>
      <c r="E80" s="90"/>
      <c r="F80" s="74"/>
      <c r="G80" s="74"/>
    </row>
    <row r="81" spans="1:7" s="5" customFormat="1" x14ac:dyDescent="0.2">
      <c r="A81" s="37"/>
      <c r="B81" s="37"/>
      <c r="C81" s="37"/>
      <c r="D81" s="36"/>
      <c r="E81" s="37"/>
      <c r="F81" s="36"/>
      <c r="G81" s="36"/>
    </row>
    <row r="82" spans="1:7" s="5" customFormat="1" x14ac:dyDescent="0.2">
      <c r="A82" s="78" t="s">
        <v>273</v>
      </c>
      <c r="B82" s="78"/>
      <c r="C82" s="37"/>
      <c r="D82" s="36"/>
      <c r="E82" s="36"/>
      <c r="F82" s="36"/>
      <c r="G82" s="36"/>
    </row>
    <row r="83" spans="1:7" x14ac:dyDescent="0.2">
      <c r="A83" s="88" t="s">
        <v>506</v>
      </c>
      <c r="B83" s="88"/>
      <c r="C83" s="88"/>
      <c r="D83" s="88"/>
      <c r="E83" s="88"/>
      <c r="F83" s="88"/>
      <c r="G83" s="88"/>
    </row>
    <row r="84" spans="1:7" x14ac:dyDescent="0.2">
      <c r="A84" s="89" t="s">
        <v>17</v>
      </c>
      <c r="B84" s="89"/>
      <c r="C84" s="89"/>
      <c r="D84" s="89"/>
      <c r="E84" s="89"/>
      <c r="F84" s="89"/>
      <c r="G84" s="89"/>
    </row>
    <row r="85" spans="1:7" x14ac:dyDescent="0.2">
      <c r="A85" s="89" t="s">
        <v>18</v>
      </c>
      <c r="B85" s="89"/>
      <c r="C85" s="89"/>
      <c r="D85" s="89"/>
      <c r="E85" s="89"/>
      <c r="F85" s="89"/>
      <c r="G85" s="89"/>
    </row>
    <row r="86" spans="1:7" x14ac:dyDescent="0.2">
      <c r="A86" s="89" t="s">
        <v>19</v>
      </c>
      <c r="B86" s="89"/>
      <c r="C86" s="89"/>
      <c r="D86" s="89"/>
      <c r="E86" s="89"/>
      <c r="F86" s="89"/>
      <c r="G86" s="89"/>
    </row>
    <row r="87" spans="1:7" x14ac:dyDescent="0.2">
      <c r="A87" s="89" t="s">
        <v>20</v>
      </c>
      <c r="B87" s="89"/>
      <c r="C87" s="89"/>
      <c r="D87" s="89"/>
      <c r="E87" s="89"/>
      <c r="F87" s="89"/>
      <c r="G87" s="89"/>
    </row>
    <row r="88" spans="1:7" s="5" customFormat="1" x14ac:dyDescent="0.2">
      <c r="A88" s="9"/>
      <c r="B88"/>
      <c r="C88"/>
      <c r="D88"/>
      <c r="E88"/>
      <c r="F88" s="10"/>
      <c r="G88" s="11"/>
    </row>
    <row r="89" spans="1:7" s="5" customFormat="1" x14ac:dyDescent="0.2">
      <c r="A89" s="4"/>
      <c r="B89" s="4"/>
      <c r="C89" s="4"/>
      <c r="D89" s="6"/>
      <c r="E89" s="7"/>
    </row>
    <row r="90" spans="1:7" s="5" customFormat="1" x14ac:dyDescent="0.2">
      <c r="A90" s="4"/>
      <c r="B90" s="4"/>
      <c r="C90" s="4"/>
    </row>
    <row r="91" spans="1:7" s="5" customFormat="1" x14ac:dyDescent="0.2">
      <c r="A91" s="4"/>
      <c r="B91" s="4"/>
      <c r="C91" s="4"/>
      <c r="D91" s="6"/>
      <c r="E91" s="7"/>
    </row>
    <row r="92" spans="1:7" s="5" customFormat="1" x14ac:dyDescent="0.2">
      <c r="A92" s="4"/>
      <c r="B92" s="4"/>
      <c r="C92" s="4"/>
    </row>
    <row r="93" spans="1:7" s="5" customFormat="1" x14ac:dyDescent="0.2">
      <c r="A93" s="4"/>
      <c r="B93" s="4"/>
      <c r="C93" s="4"/>
      <c r="D93" s="6"/>
      <c r="E93" s="7"/>
    </row>
    <row r="94" spans="1:7" x14ac:dyDescent="0.2">
      <c r="A94" s="4"/>
      <c r="B94" s="4"/>
      <c r="C94" s="4"/>
      <c r="D94" s="5"/>
      <c r="E94" s="5"/>
      <c r="F94" s="5"/>
      <c r="G94" s="5"/>
    </row>
    <row r="95" spans="1:7" x14ac:dyDescent="0.2">
      <c r="A95" s="4"/>
      <c r="B95" s="4"/>
      <c r="C95" s="4"/>
      <c r="D95" s="6"/>
      <c r="E95" s="7"/>
      <c r="F95" s="5"/>
      <c r="G95" s="5"/>
    </row>
    <row r="96" spans="1:7" x14ac:dyDescent="0.2">
      <c r="A96" s="4"/>
      <c r="B96" s="4"/>
      <c r="C96" s="4"/>
      <c r="D96" s="5"/>
      <c r="E96" s="5"/>
      <c r="F96" s="5"/>
      <c r="G96" s="5"/>
    </row>
    <row r="97" spans="1:7" x14ac:dyDescent="0.2">
      <c r="A97" s="4"/>
      <c r="B97" s="4"/>
      <c r="C97" s="4"/>
      <c r="D97" s="6"/>
      <c r="E97" s="7"/>
      <c r="F97" s="5"/>
      <c r="G97" s="5"/>
    </row>
    <row r="98" spans="1:7" x14ac:dyDescent="0.2">
      <c r="A98" s="4"/>
      <c r="B98" s="4"/>
      <c r="C98" s="4"/>
      <c r="D98" s="5"/>
      <c r="E98" s="5"/>
      <c r="F98" s="5"/>
      <c r="G98" s="5"/>
    </row>
    <row r="99" spans="1:7" x14ac:dyDescent="0.2">
      <c r="A99" s="4"/>
      <c r="B99" s="4"/>
      <c r="C99" s="4"/>
      <c r="D99" s="6"/>
      <c r="E99" s="7"/>
      <c r="F99" s="5"/>
      <c r="G99" s="5"/>
    </row>
    <row r="100" spans="1:7" x14ac:dyDescent="0.2">
      <c r="A100" s="4"/>
      <c r="B100" s="4"/>
      <c r="C100" s="4"/>
      <c r="D100" s="5"/>
      <c r="E100" s="5"/>
      <c r="F100" s="5"/>
      <c r="G100" s="5"/>
    </row>
    <row r="101" spans="1:7" x14ac:dyDescent="0.2">
      <c r="A101" s="4"/>
      <c r="B101" s="4"/>
      <c r="C101" s="4"/>
      <c r="D101" s="6"/>
      <c r="E101" s="7"/>
      <c r="F101" s="5"/>
      <c r="G101" s="5"/>
    </row>
    <row r="102" spans="1:7" x14ac:dyDescent="0.2">
      <c r="A102" s="4"/>
      <c r="B102" s="4"/>
      <c r="C102" s="4"/>
      <c r="D102" s="5"/>
      <c r="E102" s="5"/>
      <c r="F102" s="5"/>
      <c r="G102" s="5"/>
    </row>
    <row r="103" spans="1:7" x14ac:dyDescent="0.2">
      <c r="A103" s="4"/>
      <c r="B103" s="4"/>
      <c r="C103" s="4"/>
      <c r="D103" s="6"/>
      <c r="E103" s="7"/>
      <c r="F103" s="5"/>
      <c r="G103" s="5"/>
    </row>
    <row r="104" spans="1:7" x14ac:dyDescent="0.2">
      <c r="A104" s="4"/>
      <c r="B104" s="4"/>
      <c r="C104" s="4"/>
      <c r="D104" s="5"/>
      <c r="E104" s="5"/>
      <c r="F104" s="5"/>
      <c r="G104" s="5"/>
    </row>
    <row r="105" spans="1:7" x14ac:dyDescent="0.2">
      <c r="A105" s="4"/>
      <c r="B105" s="4"/>
      <c r="C105" s="4"/>
      <c r="D105" s="6"/>
      <c r="E105" s="7"/>
      <c r="F105" s="5"/>
      <c r="G105" s="5"/>
    </row>
    <row r="106" spans="1:7" x14ac:dyDescent="0.2">
      <c r="A106" s="4"/>
      <c r="B106" s="4"/>
      <c r="C106" s="4"/>
      <c r="D106" s="5"/>
      <c r="E106" s="5"/>
      <c r="F106" s="5"/>
      <c r="G106" s="5"/>
    </row>
    <row r="107" spans="1:7" x14ac:dyDescent="0.2">
      <c r="A107" s="4"/>
      <c r="B107" s="4"/>
      <c r="C107" s="4"/>
      <c r="D107" s="6"/>
      <c r="E107" s="7"/>
      <c r="F107" s="5"/>
      <c r="G107" s="5"/>
    </row>
    <row r="108" spans="1:7" x14ac:dyDescent="0.2">
      <c r="A108" s="3"/>
      <c r="B108" s="3"/>
      <c r="C108" s="3"/>
    </row>
    <row r="109" spans="1:7" x14ac:dyDescent="0.2">
      <c r="A109" s="3"/>
      <c r="B109" s="3"/>
      <c r="C109" s="3"/>
      <c r="D109" s="1"/>
      <c r="E109" s="2"/>
    </row>
    <row r="110" spans="1:7" x14ac:dyDescent="0.2">
      <c r="A110" s="3"/>
      <c r="B110" s="3"/>
      <c r="C110" s="3"/>
    </row>
    <row r="111" spans="1:7" x14ac:dyDescent="0.2">
      <c r="A111" s="3"/>
      <c r="B111" s="3"/>
      <c r="C111" s="3"/>
      <c r="D111" s="1"/>
      <c r="E111" s="2"/>
    </row>
    <row r="112" spans="1:7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2"/>
    </row>
    <row r="3034" spans="1:5" x14ac:dyDescent="0.2">
      <c r="A3034" s="3"/>
      <c r="B3034" s="3"/>
      <c r="C3034" s="3"/>
    </row>
    <row r="3035" spans="1:5" x14ac:dyDescent="0.2">
      <c r="A3035" s="3"/>
      <c r="B3035" s="3"/>
      <c r="C3035" s="3"/>
      <c r="D3035" s="1"/>
      <c r="E3035" s="2"/>
    </row>
    <row r="3036" spans="1:5" x14ac:dyDescent="0.2">
      <c r="A3036" s="3"/>
      <c r="B3036" s="3"/>
      <c r="C3036" s="3"/>
    </row>
    <row r="3037" spans="1:5" x14ac:dyDescent="0.2">
      <c r="A3037" s="3"/>
      <c r="B3037" s="3"/>
      <c r="C3037" s="3"/>
      <c r="D3037" s="1"/>
      <c r="E3037" s="2"/>
    </row>
    <row r="3038" spans="1:5" x14ac:dyDescent="0.2">
      <c r="A3038" s="3"/>
      <c r="B3038" s="3"/>
      <c r="C3038" s="3"/>
    </row>
    <row r="3039" spans="1:5" x14ac:dyDescent="0.2">
      <c r="A3039" s="3"/>
      <c r="B3039" s="3"/>
      <c r="C3039" s="3"/>
      <c r="D3039" s="1"/>
      <c r="E3039" s="2"/>
    </row>
    <row r="3040" spans="1:5" x14ac:dyDescent="0.2">
      <c r="A3040" s="3"/>
      <c r="B3040" s="3"/>
      <c r="C3040" s="3"/>
    </row>
    <row r="3041" spans="1:5" x14ac:dyDescent="0.2">
      <c r="A3041" s="3"/>
      <c r="B3041" s="3"/>
      <c r="C3041" s="3"/>
      <c r="D3041" s="1"/>
      <c r="E3041" s="2"/>
    </row>
    <row r="3042" spans="1:5" x14ac:dyDescent="0.2">
      <c r="A3042" s="3"/>
      <c r="B3042" s="3"/>
      <c r="C3042" s="3"/>
    </row>
    <row r="3043" spans="1:5" x14ac:dyDescent="0.2">
      <c r="A3043" s="3"/>
      <c r="B3043" s="3"/>
      <c r="C3043" s="3"/>
      <c r="D3043" s="1"/>
      <c r="E3043" s="2"/>
    </row>
    <row r="3044" spans="1:5" x14ac:dyDescent="0.2">
      <c r="A3044" s="3"/>
      <c r="B3044" s="3"/>
      <c r="C3044" s="3"/>
    </row>
    <row r="3045" spans="1:5" x14ac:dyDescent="0.2">
      <c r="A3045" s="3"/>
      <c r="B3045" s="3"/>
      <c r="C3045" s="3"/>
      <c r="D3045" s="1"/>
      <c r="E3045" s="2"/>
    </row>
    <row r="3046" spans="1:5" x14ac:dyDescent="0.2">
      <c r="A3046" s="3"/>
      <c r="B3046" s="3"/>
      <c r="C3046" s="3"/>
    </row>
    <row r="3047" spans="1:5" x14ac:dyDescent="0.2">
      <c r="A3047" s="3"/>
      <c r="B3047" s="3"/>
      <c r="C3047" s="3"/>
      <c r="D3047" s="1"/>
      <c r="E3047" s="2"/>
    </row>
    <row r="3048" spans="1:5" x14ac:dyDescent="0.2">
      <c r="A3048" s="3"/>
      <c r="B3048" s="3"/>
      <c r="C3048" s="3"/>
    </row>
    <row r="3049" spans="1:5" x14ac:dyDescent="0.2">
      <c r="A3049" s="3"/>
      <c r="B3049" s="3"/>
      <c r="C3049" s="3"/>
      <c r="D3049" s="1"/>
      <c r="E3049" s="2"/>
    </row>
    <row r="3050" spans="1:5" x14ac:dyDescent="0.2">
      <c r="A3050" s="3"/>
      <c r="B3050" s="3"/>
      <c r="C3050" s="3"/>
    </row>
    <row r="3051" spans="1:5" x14ac:dyDescent="0.2">
      <c r="A3051" s="3"/>
      <c r="B3051" s="3"/>
      <c r="C3051" s="3"/>
      <c r="D3051" s="1"/>
      <c r="E3051" s="2"/>
    </row>
    <row r="3052" spans="1:5" x14ac:dyDescent="0.2">
      <c r="A3052" s="3"/>
      <c r="B3052" s="3"/>
      <c r="C3052" s="3"/>
    </row>
    <row r="3053" spans="1:5" x14ac:dyDescent="0.2">
      <c r="A3053" s="3"/>
      <c r="B3053" s="3"/>
      <c r="C3053" s="3"/>
      <c r="D3053" s="1"/>
      <c r="E3053" s="2"/>
    </row>
    <row r="3054" spans="1:5" x14ac:dyDescent="0.2">
      <c r="A3054" s="3"/>
      <c r="B3054" s="3"/>
      <c r="C3054" s="3"/>
    </row>
    <row r="3055" spans="1:5" x14ac:dyDescent="0.2">
      <c r="A3055" s="3"/>
      <c r="B3055" s="3"/>
      <c r="C3055" s="3"/>
      <c r="D3055" s="1"/>
      <c r="E3055" s="2"/>
    </row>
    <row r="3056" spans="1:5" x14ac:dyDescent="0.2">
      <c r="A3056" s="3"/>
      <c r="B3056" s="3"/>
      <c r="C3056" s="3"/>
    </row>
    <row r="3057" spans="1:5" x14ac:dyDescent="0.2">
      <c r="A3057" s="3"/>
      <c r="B3057" s="3"/>
      <c r="C3057" s="3"/>
      <c r="D3057" s="1"/>
      <c r="E3057" s="2"/>
    </row>
    <row r="3058" spans="1:5" x14ac:dyDescent="0.2">
      <c r="A3058" s="3"/>
      <c r="B3058" s="3"/>
      <c r="C3058" s="3"/>
    </row>
    <row r="3059" spans="1:5" x14ac:dyDescent="0.2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5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19.7109375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9">
        <v>1</v>
      </c>
      <c r="B6" s="69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488</v>
      </c>
    </row>
    <row r="9" spans="1:7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129</v>
      </c>
    </row>
    <row r="11" spans="1:7" x14ac:dyDescent="0.2">
      <c r="A11" s="69">
        <f>A10+1</f>
        <v>6</v>
      </c>
      <c r="B11" s="70">
        <f>B10+C10</f>
        <v>13</v>
      </c>
      <c r="C11" s="58">
        <v>17</v>
      </c>
      <c r="D11" s="59" t="s">
        <v>130</v>
      </c>
      <c r="E11" s="58" t="s">
        <v>131</v>
      </c>
      <c r="F11" s="58"/>
      <c r="G11" s="58" t="s">
        <v>132</v>
      </c>
    </row>
    <row r="12" spans="1:7" x14ac:dyDescent="0.2">
      <c r="A12" s="69">
        <f t="shared" ref="A12:A73" si="0">A11+1</f>
        <v>7</v>
      </c>
      <c r="B12" s="69">
        <f t="shared" ref="B12:B73" si="1">B11+C11</f>
        <v>30</v>
      </c>
      <c r="C12" s="58">
        <v>17</v>
      </c>
      <c r="D12" s="59" t="s">
        <v>130</v>
      </c>
      <c r="E12" s="58" t="s">
        <v>133</v>
      </c>
      <c r="F12" s="58"/>
      <c r="G12" s="58" t="s">
        <v>132</v>
      </c>
    </row>
    <row r="13" spans="1:7" x14ac:dyDescent="0.2">
      <c r="A13" s="69">
        <f t="shared" si="0"/>
        <v>8</v>
      </c>
      <c r="B13" s="69">
        <f t="shared" si="1"/>
        <v>47</v>
      </c>
      <c r="C13" s="58">
        <v>17</v>
      </c>
      <c r="D13" s="59" t="s">
        <v>130</v>
      </c>
      <c r="E13" s="58" t="s">
        <v>134</v>
      </c>
      <c r="F13" s="58"/>
      <c r="G13" s="58" t="s">
        <v>132</v>
      </c>
    </row>
    <row r="14" spans="1:7" x14ac:dyDescent="0.2">
      <c r="A14" s="69">
        <f t="shared" si="0"/>
        <v>9</v>
      </c>
      <c r="B14" s="69">
        <f t="shared" si="1"/>
        <v>64</v>
      </c>
      <c r="C14" s="58">
        <v>17</v>
      </c>
      <c r="D14" s="59" t="s">
        <v>130</v>
      </c>
      <c r="E14" s="58" t="s">
        <v>135</v>
      </c>
      <c r="F14" s="58"/>
      <c r="G14" s="58" t="s">
        <v>132</v>
      </c>
    </row>
    <row r="15" spans="1:7" x14ac:dyDescent="0.2">
      <c r="A15" s="69">
        <f t="shared" si="0"/>
        <v>10</v>
      </c>
      <c r="B15" s="69">
        <f t="shared" si="1"/>
        <v>81</v>
      </c>
      <c r="C15" s="58">
        <v>17</v>
      </c>
      <c r="D15" s="59" t="s">
        <v>130</v>
      </c>
      <c r="E15" s="58" t="s">
        <v>136</v>
      </c>
      <c r="F15" s="58"/>
      <c r="G15" s="58" t="s">
        <v>132</v>
      </c>
    </row>
    <row r="16" spans="1:7" x14ac:dyDescent="0.2">
      <c r="A16" s="69">
        <f t="shared" si="0"/>
        <v>11</v>
      </c>
      <c r="B16" s="69">
        <f t="shared" si="1"/>
        <v>98</v>
      </c>
      <c r="C16" s="58">
        <v>17</v>
      </c>
      <c r="D16" s="59" t="s">
        <v>130</v>
      </c>
      <c r="E16" s="58" t="s">
        <v>137</v>
      </c>
      <c r="F16" s="58"/>
      <c r="G16" s="58" t="s">
        <v>132</v>
      </c>
    </row>
    <row r="17" spans="1:7" x14ac:dyDescent="0.2">
      <c r="A17" s="69">
        <f t="shared" si="0"/>
        <v>12</v>
      </c>
      <c r="B17" s="69">
        <f t="shared" si="1"/>
        <v>115</v>
      </c>
      <c r="C17" s="58">
        <v>17</v>
      </c>
      <c r="D17" s="59" t="s">
        <v>130</v>
      </c>
      <c r="E17" s="58" t="s">
        <v>138</v>
      </c>
      <c r="F17" s="58"/>
      <c r="G17" s="58" t="s">
        <v>132</v>
      </c>
    </row>
    <row r="18" spans="1:7" x14ac:dyDescent="0.2">
      <c r="A18" s="69">
        <f t="shared" si="0"/>
        <v>13</v>
      </c>
      <c r="B18" s="69">
        <f t="shared" si="1"/>
        <v>132</v>
      </c>
      <c r="C18" s="58">
        <v>17</v>
      </c>
      <c r="D18" s="59" t="s">
        <v>130</v>
      </c>
      <c r="E18" s="58" t="s">
        <v>139</v>
      </c>
      <c r="F18" s="58"/>
      <c r="G18" s="58" t="s">
        <v>132</v>
      </c>
    </row>
    <row r="19" spans="1:7" x14ac:dyDescent="0.2">
      <c r="A19" s="69">
        <f t="shared" si="0"/>
        <v>14</v>
      </c>
      <c r="B19" s="69">
        <f t="shared" si="1"/>
        <v>149</v>
      </c>
      <c r="C19" s="58">
        <v>17</v>
      </c>
      <c r="D19" s="59" t="s">
        <v>130</v>
      </c>
      <c r="E19" s="58" t="s">
        <v>140</v>
      </c>
      <c r="F19" s="58"/>
      <c r="G19" s="58" t="s">
        <v>132</v>
      </c>
    </row>
    <row r="20" spans="1:7" x14ac:dyDescent="0.2">
      <c r="A20" s="69">
        <f t="shared" si="0"/>
        <v>15</v>
      </c>
      <c r="B20" s="69">
        <f t="shared" si="1"/>
        <v>166</v>
      </c>
      <c r="C20" s="58">
        <v>17</v>
      </c>
      <c r="D20" s="59" t="s">
        <v>130</v>
      </c>
      <c r="E20" s="58" t="s">
        <v>141</v>
      </c>
      <c r="F20" s="58"/>
      <c r="G20" s="58" t="s">
        <v>132</v>
      </c>
    </row>
    <row r="21" spans="1:7" x14ac:dyDescent="0.2">
      <c r="A21" s="69">
        <f t="shared" si="0"/>
        <v>16</v>
      </c>
      <c r="B21" s="69">
        <f t="shared" si="1"/>
        <v>183</v>
      </c>
      <c r="C21" s="58">
        <v>17</v>
      </c>
      <c r="D21" s="59" t="s">
        <v>130</v>
      </c>
      <c r="E21" s="58" t="s">
        <v>142</v>
      </c>
      <c r="F21" s="58"/>
      <c r="G21" s="58" t="s">
        <v>132</v>
      </c>
    </row>
    <row r="22" spans="1:7" x14ac:dyDescent="0.2">
      <c r="A22" s="69">
        <f t="shared" si="0"/>
        <v>17</v>
      </c>
      <c r="B22" s="69">
        <f t="shared" si="1"/>
        <v>200</v>
      </c>
      <c r="C22" s="58">
        <v>17</v>
      </c>
      <c r="D22" s="59" t="s">
        <v>130</v>
      </c>
      <c r="E22" s="58" t="s">
        <v>143</v>
      </c>
      <c r="F22" s="58"/>
      <c r="G22" s="58" t="s">
        <v>132</v>
      </c>
    </row>
    <row r="23" spans="1:7" x14ac:dyDescent="0.2">
      <c r="A23" s="69">
        <f t="shared" si="0"/>
        <v>18</v>
      </c>
      <c r="B23" s="69">
        <f t="shared" si="1"/>
        <v>217</v>
      </c>
      <c r="C23" s="58">
        <v>17</v>
      </c>
      <c r="D23" s="59" t="s">
        <v>130</v>
      </c>
      <c r="E23" s="58" t="s">
        <v>144</v>
      </c>
      <c r="F23" s="58"/>
      <c r="G23" s="58" t="s">
        <v>132</v>
      </c>
    </row>
    <row r="24" spans="1:7" x14ac:dyDescent="0.2">
      <c r="A24" s="69">
        <f t="shared" si="0"/>
        <v>19</v>
      </c>
      <c r="B24" s="69">
        <f t="shared" si="1"/>
        <v>234</v>
      </c>
      <c r="C24" s="58">
        <v>17</v>
      </c>
      <c r="D24" s="59" t="s">
        <v>130</v>
      </c>
      <c r="E24" s="58" t="s">
        <v>145</v>
      </c>
      <c r="F24" s="58"/>
      <c r="G24" s="58" t="s">
        <v>132</v>
      </c>
    </row>
    <row r="25" spans="1:7" x14ac:dyDescent="0.2">
      <c r="A25" s="69">
        <f t="shared" si="0"/>
        <v>20</v>
      </c>
      <c r="B25" s="69">
        <f t="shared" si="1"/>
        <v>251</v>
      </c>
      <c r="C25" s="58">
        <v>17</v>
      </c>
      <c r="D25" s="59" t="s">
        <v>130</v>
      </c>
      <c r="E25" s="58" t="s">
        <v>146</v>
      </c>
      <c r="F25" s="58"/>
      <c r="G25" s="58" t="s">
        <v>132</v>
      </c>
    </row>
    <row r="26" spans="1:7" x14ac:dyDescent="0.2">
      <c r="A26" s="69">
        <f t="shared" si="0"/>
        <v>21</v>
      </c>
      <c r="B26" s="69">
        <f t="shared" si="1"/>
        <v>268</v>
      </c>
      <c r="C26" s="58">
        <v>17</v>
      </c>
      <c r="D26" s="59" t="s">
        <v>130</v>
      </c>
      <c r="E26" s="58" t="s">
        <v>147</v>
      </c>
      <c r="F26" s="58"/>
      <c r="G26" s="58" t="s">
        <v>132</v>
      </c>
    </row>
    <row r="27" spans="1:7" x14ac:dyDescent="0.2">
      <c r="A27" s="69">
        <f t="shared" si="0"/>
        <v>22</v>
      </c>
      <c r="B27" s="69">
        <f t="shared" si="1"/>
        <v>285</v>
      </c>
      <c r="C27" s="58">
        <v>17</v>
      </c>
      <c r="D27" s="59" t="s">
        <v>130</v>
      </c>
      <c r="E27" s="58" t="s">
        <v>148</v>
      </c>
      <c r="F27" s="58"/>
      <c r="G27" s="58" t="s">
        <v>132</v>
      </c>
    </row>
    <row r="28" spans="1:7" x14ac:dyDescent="0.2">
      <c r="A28" s="69">
        <f t="shared" si="0"/>
        <v>23</v>
      </c>
      <c r="B28" s="69">
        <f t="shared" si="1"/>
        <v>302</v>
      </c>
      <c r="C28" s="58">
        <v>17</v>
      </c>
      <c r="D28" s="59" t="s">
        <v>130</v>
      </c>
      <c r="E28" s="58" t="s">
        <v>149</v>
      </c>
      <c r="F28" s="58"/>
      <c r="G28" s="58" t="s">
        <v>132</v>
      </c>
    </row>
    <row r="29" spans="1:7" x14ac:dyDescent="0.2">
      <c r="A29" s="69">
        <f t="shared" si="0"/>
        <v>24</v>
      </c>
      <c r="B29" s="69">
        <f t="shared" si="1"/>
        <v>319</v>
      </c>
      <c r="C29" s="58">
        <v>17</v>
      </c>
      <c r="D29" s="59" t="s">
        <v>130</v>
      </c>
      <c r="E29" s="58" t="s">
        <v>150</v>
      </c>
      <c r="F29" s="58"/>
      <c r="G29" s="58" t="s">
        <v>132</v>
      </c>
    </row>
    <row r="30" spans="1:7" x14ac:dyDescent="0.2">
      <c r="A30" s="69">
        <f t="shared" si="0"/>
        <v>25</v>
      </c>
      <c r="B30" s="69">
        <f t="shared" si="1"/>
        <v>336</v>
      </c>
      <c r="C30" s="58">
        <v>17</v>
      </c>
      <c r="D30" s="59" t="s">
        <v>130</v>
      </c>
      <c r="E30" s="58" t="s">
        <v>151</v>
      </c>
      <c r="F30" s="58"/>
      <c r="G30" s="58" t="s">
        <v>132</v>
      </c>
    </row>
    <row r="31" spans="1:7" x14ac:dyDescent="0.2">
      <c r="A31" s="69">
        <f t="shared" si="0"/>
        <v>26</v>
      </c>
      <c r="B31" s="69">
        <f t="shared" si="1"/>
        <v>353</v>
      </c>
      <c r="C31" s="58">
        <v>17</v>
      </c>
      <c r="D31" s="59" t="s">
        <v>130</v>
      </c>
      <c r="E31" s="58" t="s">
        <v>152</v>
      </c>
      <c r="F31" s="58"/>
      <c r="G31" s="58" t="s">
        <v>132</v>
      </c>
    </row>
    <row r="32" spans="1:7" x14ac:dyDescent="0.2">
      <c r="A32" s="69">
        <f t="shared" si="0"/>
        <v>27</v>
      </c>
      <c r="B32" s="69">
        <f t="shared" si="1"/>
        <v>370</v>
      </c>
      <c r="C32" s="58">
        <v>17</v>
      </c>
      <c r="D32" s="59" t="s">
        <v>130</v>
      </c>
      <c r="E32" s="58" t="s">
        <v>153</v>
      </c>
      <c r="F32" s="58"/>
      <c r="G32" s="58" t="s">
        <v>132</v>
      </c>
    </row>
    <row r="33" spans="1:7" x14ac:dyDescent="0.2">
      <c r="A33" s="69">
        <f t="shared" si="0"/>
        <v>28</v>
      </c>
      <c r="B33" s="69">
        <f t="shared" si="1"/>
        <v>387</v>
      </c>
      <c r="C33" s="58">
        <v>17</v>
      </c>
      <c r="D33" s="59" t="s">
        <v>130</v>
      </c>
      <c r="E33" s="58" t="s">
        <v>154</v>
      </c>
      <c r="F33" s="58"/>
      <c r="G33" s="58" t="s">
        <v>132</v>
      </c>
    </row>
    <row r="34" spans="1:7" x14ac:dyDescent="0.2">
      <c r="A34" s="69">
        <f t="shared" si="0"/>
        <v>29</v>
      </c>
      <c r="B34" s="69">
        <f t="shared" si="1"/>
        <v>404</v>
      </c>
      <c r="C34" s="58">
        <v>17</v>
      </c>
      <c r="D34" s="59" t="s">
        <v>130</v>
      </c>
      <c r="E34" s="58" t="s">
        <v>155</v>
      </c>
      <c r="F34" s="58"/>
      <c r="G34" s="58" t="s">
        <v>132</v>
      </c>
    </row>
    <row r="35" spans="1:7" x14ac:dyDescent="0.2">
      <c r="A35" s="69">
        <f t="shared" si="0"/>
        <v>30</v>
      </c>
      <c r="B35" s="69">
        <f t="shared" si="1"/>
        <v>421</v>
      </c>
      <c r="C35" s="58">
        <v>17</v>
      </c>
      <c r="D35" s="59" t="s">
        <v>130</v>
      </c>
      <c r="E35" s="58" t="s">
        <v>156</v>
      </c>
      <c r="F35" s="58"/>
      <c r="G35" s="58" t="s">
        <v>132</v>
      </c>
    </row>
    <row r="36" spans="1:7" x14ac:dyDescent="0.2">
      <c r="A36" s="69">
        <f t="shared" si="0"/>
        <v>31</v>
      </c>
      <c r="B36" s="69">
        <f t="shared" si="1"/>
        <v>438</v>
      </c>
      <c r="C36" s="58">
        <v>17</v>
      </c>
      <c r="D36" s="59" t="s">
        <v>130</v>
      </c>
      <c r="E36" s="58" t="s">
        <v>157</v>
      </c>
      <c r="F36" s="58"/>
      <c r="G36" s="58" t="s">
        <v>132</v>
      </c>
    </row>
    <row r="37" spans="1:7" x14ac:dyDescent="0.2">
      <c r="A37" s="69">
        <f t="shared" si="0"/>
        <v>32</v>
      </c>
      <c r="B37" s="69">
        <f t="shared" si="1"/>
        <v>455</v>
      </c>
      <c r="C37" s="58">
        <v>17</v>
      </c>
      <c r="D37" s="59" t="s">
        <v>130</v>
      </c>
      <c r="E37" s="58" t="s">
        <v>158</v>
      </c>
      <c r="F37" s="58"/>
      <c r="G37" s="58" t="s">
        <v>132</v>
      </c>
    </row>
    <row r="38" spans="1:7" x14ac:dyDescent="0.2">
      <c r="A38" s="69">
        <f t="shared" si="0"/>
        <v>33</v>
      </c>
      <c r="B38" s="69">
        <f t="shared" si="1"/>
        <v>472</v>
      </c>
      <c r="C38" s="58">
        <v>17</v>
      </c>
      <c r="D38" s="59" t="s">
        <v>130</v>
      </c>
      <c r="E38" s="58" t="s">
        <v>159</v>
      </c>
      <c r="F38" s="58"/>
      <c r="G38" s="58" t="s">
        <v>132</v>
      </c>
    </row>
    <row r="39" spans="1:7" x14ac:dyDescent="0.2">
      <c r="A39" s="69">
        <f t="shared" si="0"/>
        <v>34</v>
      </c>
      <c r="B39" s="69">
        <f t="shared" si="1"/>
        <v>489</v>
      </c>
      <c r="C39" s="58">
        <v>17</v>
      </c>
      <c r="D39" s="59" t="s">
        <v>130</v>
      </c>
      <c r="E39" s="58" t="s">
        <v>160</v>
      </c>
      <c r="F39" s="58"/>
      <c r="G39" s="58" t="s">
        <v>132</v>
      </c>
    </row>
    <row r="40" spans="1:7" x14ac:dyDescent="0.2">
      <c r="A40" s="69">
        <f t="shared" si="0"/>
        <v>35</v>
      </c>
      <c r="B40" s="69">
        <f t="shared" si="1"/>
        <v>506</v>
      </c>
      <c r="C40" s="58">
        <v>17</v>
      </c>
      <c r="D40" s="59" t="s">
        <v>130</v>
      </c>
      <c r="E40" s="58" t="s">
        <v>161</v>
      </c>
      <c r="F40" s="58"/>
      <c r="G40" s="58" t="s">
        <v>132</v>
      </c>
    </row>
    <row r="41" spans="1:7" x14ac:dyDescent="0.2">
      <c r="A41" s="69">
        <f t="shared" si="0"/>
        <v>36</v>
      </c>
      <c r="B41" s="69">
        <f t="shared" si="1"/>
        <v>523</v>
      </c>
      <c r="C41" s="58">
        <v>17</v>
      </c>
      <c r="D41" s="59" t="s">
        <v>130</v>
      </c>
      <c r="E41" s="58" t="s">
        <v>162</v>
      </c>
      <c r="F41" s="58"/>
      <c r="G41" s="58" t="s">
        <v>132</v>
      </c>
    </row>
    <row r="42" spans="1:7" x14ac:dyDescent="0.2">
      <c r="A42" s="69">
        <f t="shared" si="0"/>
        <v>37</v>
      </c>
      <c r="B42" s="69">
        <f t="shared" si="1"/>
        <v>540</v>
      </c>
      <c r="C42" s="58">
        <v>17</v>
      </c>
      <c r="D42" s="59" t="s">
        <v>130</v>
      </c>
      <c r="E42" s="58" t="s">
        <v>163</v>
      </c>
      <c r="F42" s="58"/>
      <c r="G42" s="58" t="s">
        <v>132</v>
      </c>
    </row>
    <row r="43" spans="1:7" x14ac:dyDescent="0.2">
      <c r="A43" s="69">
        <f t="shared" si="0"/>
        <v>38</v>
      </c>
      <c r="B43" s="69">
        <f t="shared" si="1"/>
        <v>557</v>
      </c>
      <c r="C43" s="58">
        <v>17</v>
      </c>
      <c r="D43" s="59" t="s">
        <v>130</v>
      </c>
      <c r="E43" s="58" t="s">
        <v>164</v>
      </c>
      <c r="F43" s="58"/>
      <c r="G43" s="58" t="s">
        <v>132</v>
      </c>
    </row>
    <row r="44" spans="1:7" x14ac:dyDescent="0.2">
      <c r="A44" s="69">
        <f t="shared" si="0"/>
        <v>39</v>
      </c>
      <c r="B44" s="69">
        <f t="shared" si="1"/>
        <v>574</v>
      </c>
      <c r="C44" s="58">
        <v>17</v>
      </c>
      <c r="D44" s="59" t="s">
        <v>130</v>
      </c>
      <c r="E44" s="58" t="s">
        <v>165</v>
      </c>
      <c r="F44" s="58"/>
      <c r="G44" s="58" t="s">
        <v>132</v>
      </c>
    </row>
    <row r="45" spans="1:7" s="8" customFormat="1" x14ac:dyDescent="0.2">
      <c r="A45" s="69">
        <f t="shared" si="0"/>
        <v>40</v>
      </c>
      <c r="B45" s="69">
        <f t="shared" si="1"/>
        <v>591</v>
      </c>
      <c r="C45" s="58">
        <v>17</v>
      </c>
      <c r="D45" s="59" t="s">
        <v>130</v>
      </c>
      <c r="E45" s="58" t="s">
        <v>166</v>
      </c>
      <c r="F45" s="58"/>
      <c r="G45" s="58" t="s">
        <v>132</v>
      </c>
    </row>
    <row r="46" spans="1:7" s="8" customFormat="1" x14ac:dyDescent="0.2">
      <c r="A46" s="69">
        <f t="shared" si="0"/>
        <v>41</v>
      </c>
      <c r="B46" s="69">
        <f t="shared" si="1"/>
        <v>608</v>
      </c>
      <c r="C46" s="58">
        <v>17</v>
      </c>
      <c r="D46" s="59" t="s">
        <v>130</v>
      </c>
      <c r="E46" s="58" t="s">
        <v>167</v>
      </c>
      <c r="F46" s="58"/>
      <c r="G46" s="58" t="s">
        <v>132</v>
      </c>
    </row>
    <row r="47" spans="1:7" s="8" customFormat="1" x14ac:dyDescent="0.2">
      <c r="A47" s="69">
        <f t="shared" si="0"/>
        <v>42</v>
      </c>
      <c r="B47" s="69">
        <f t="shared" si="1"/>
        <v>625</v>
      </c>
      <c r="C47" s="58">
        <v>17</v>
      </c>
      <c r="D47" s="59" t="s">
        <v>130</v>
      </c>
      <c r="E47" s="58" t="s">
        <v>168</v>
      </c>
      <c r="F47" s="58"/>
      <c r="G47" s="58" t="s">
        <v>132</v>
      </c>
    </row>
    <row r="48" spans="1:7" s="8" customFormat="1" x14ac:dyDescent="0.2">
      <c r="A48" s="69">
        <f t="shared" si="0"/>
        <v>43</v>
      </c>
      <c r="B48" s="69">
        <f t="shared" si="1"/>
        <v>642</v>
      </c>
      <c r="C48" s="58">
        <v>17</v>
      </c>
      <c r="D48" s="59" t="s">
        <v>130</v>
      </c>
      <c r="E48" s="58" t="s">
        <v>169</v>
      </c>
      <c r="F48" s="58"/>
      <c r="G48" s="58" t="s">
        <v>132</v>
      </c>
    </row>
    <row r="49" spans="1:7" s="8" customFormat="1" x14ac:dyDescent="0.2">
      <c r="A49" s="69">
        <f t="shared" si="0"/>
        <v>44</v>
      </c>
      <c r="B49" s="69">
        <f t="shared" si="1"/>
        <v>659</v>
      </c>
      <c r="C49" s="58">
        <v>17</v>
      </c>
      <c r="D49" s="59" t="s">
        <v>130</v>
      </c>
      <c r="E49" s="58" t="s">
        <v>170</v>
      </c>
      <c r="F49" s="58"/>
      <c r="G49" s="58" t="s">
        <v>132</v>
      </c>
    </row>
    <row r="50" spans="1:7" s="5" customFormat="1" x14ac:dyDescent="0.2">
      <c r="A50" s="69">
        <f t="shared" si="0"/>
        <v>45</v>
      </c>
      <c r="B50" s="69">
        <f t="shared" si="1"/>
        <v>676</v>
      </c>
      <c r="C50" s="58">
        <v>17</v>
      </c>
      <c r="D50" s="59" t="s">
        <v>130</v>
      </c>
      <c r="E50" s="58" t="s">
        <v>171</v>
      </c>
      <c r="F50" s="58"/>
      <c r="G50" s="58" t="s">
        <v>132</v>
      </c>
    </row>
    <row r="51" spans="1:7" s="5" customFormat="1" x14ac:dyDescent="0.2">
      <c r="A51" s="69">
        <f t="shared" si="0"/>
        <v>46</v>
      </c>
      <c r="B51" s="69">
        <f t="shared" si="1"/>
        <v>693</v>
      </c>
      <c r="C51" s="58">
        <v>17</v>
      </c>
      <c r="D51" s="59" t="s">
        <v>130</v>
      </c>
      <c r="E51" s="58" t="s">
        <v>172</v>
      </c>
      <c r="F51" s="58"/>
      <c r="G51" s="58" t="s">
        <v>132</v>
      </c>
    </row>
    <row r="52" spans="1:7" s="5" customFormat="1" x14ac:dyDescent="0.2">
      <c r="A52" s="69">
        <f t="shared" si="0"/>
        <v>47</v>
      </c>
      <c r="B52" s="69">
        <f t="shared" si="1"/>
        <v>710</v>
      </c>
      <c r="C52" s="58">
        <v>17</v>
      </c>
      <c r="D52" s="59" t="s">
        <v>130</v>
      </c>
      <c r="E52" s="58" t="s">
        <v>173</v>
      </c>
      <c r="F52" s="58"/>
      <c r="G52" s="58" t="s">
        <v>132</v>
      </c>
    </row>
    <row r="53" spans="1:7" s="5" customFormat="1" x14ac:dyDescent="0.2">
      <c r="A53" s="69">
        <f t="shared" si="0"/>
        <v>48</v>
      </c>
      <c r="B53" s="69">
        <f t="shared" si="1"/>
        <v>727</v>
      </c>
      <c r="C53" s="58">
        <v>17</v>
      </c>
      <c r="D53" s="59" t="s">
        <v>130</v>
      </c>
      <c r="E53" s="58" t="s">
        <v>512</v>
      </c>
      <c r="F53" s="58"/>
      <c r="G53" s="58" t="s">
        <v>132</v>
      </c>
    </row>
    <row r="54" spans="1:7" s="5" customFormat="1" x14ac:dyDescent="0.2">
      <c r="A54" s="69">
        <f t="shared" si="0"/>
        <v>49</v>
      </c>
      <c r="B54" s="69">
        <f t="shared" si="1"/>
        <v>744</v>
      </c>
      <c r="C54" s="58">
        <v>17</v>
      </c>
      <c r="D54" s="59" t="s">
        <v>130</v>
      </c>
      <c r="E54" s="58" t="s">
        <v>174</v>
      </c>
      <c r="F54" s="58"/>
      <c r="G54" s="58" t="s">
        <v>132</v>
      </c>
    </row>
    <row r="55" spans="1:7" s="5" customFormat="1" x14ac:dyDescent="0.2">
      <c r="A55" s="69">
        <f t="shared" si="0"/>
        <v>50</v>
      </c>
      <c r="B55" s="69">
        <f t="shared" si="1"/>
        <v>761</v>
      </c>
      <c r="C55" s="58">
        <v>17</v>
      </c>
      <c r="D55" s="59" t="s">
        <v>130</v>
      </c>
      <c r="E55" s="58" t="s">
        <v>175</v>
      </c>
      <c r="F55" s="58"/>
      <c r="G55" s="58" t="s">
        <v>132</v>
      </c>
    </row>
    <row r="56" spans="1:7" s="5" customFormat="1" x14ac:dyDescent="0.2">
      <c r="A56" s="69">
        <f t="shared" si="0"/>
        <v>51</v>
      </c>
      <c r="B56" s="69">
        <f t="shared" si="1"/>
        <v>778</v>
      </c>
      <c r="C56" s="58">
        <v>17</v>
      </c>
      <c r="D56" s="59" t="s">
        <v>130</v>
      </c>
      <c r="E56" s="58" t="s">
        <v>176</v>
      </c>
      <c r="F56" s="58"/>
      <c r="G56" s="58" t="s">
        <v>132</v>
      </c>
    </row>
    <row r="57" spans="1:7" s="5" customFormat="1" x14ac:dyDescent="0.2">
      <c r="A57" s="69">
        <f t="shared" si="0"/>
        <v>52</v>
      </c>
      <c r="B57" s="69">
        <f t="shared" si="1"/>
        <v>795</v>
      </c>
      <c r="C57" s="58">
        <v>17</v>
      </c>
      <c r="D57" s="59" t="s">
        <v>130</v>
      </c>
      <c r="E57" s="58" t="s">
        <v>177</v>
      </c>
      <c r="F57" s="58"/>
      <c r="G57" s="58" t="s">
        <v>132</v>
      </c>
    </row>
    <row r="58" spans="1:7" s="5" customFormat="1" x14ac:dyDescent="0.2">
      <c r="A58" s="69">
        <f t="shared" si="0"/>
        <v>53</v>
      </c>
      <c r="B58" s="69">
        <f t="shared" si="1"/>
        <v>812</v>
      </c>
      <c r="C58" s="58">
        <v>17</v>
      </c>
      <c r="D58" s="59" t="s">
        <v>130</v>
      </c>
      <c r="E58" s="58" t="s">
        <v>178</v>
      </c>
      <c r="F58" s="58"/>
      <c r="G58" s="58" t="s">
        <v>132</v>
      </c>
    </row>
    <row r="59" spans="1:7" s="5" customFormat="1" x14ac:dyDescent="0.2">
      <c r="A59" s="69">
        <f t="shared" si="0"/>
        <v>54</v>
      </c>
      <c r="B59" s="69">
        <f t="shared" si="1"/>
        <v>829</v>
      </c>
      <c r="C59" s="58">
        <v>17</v>
      </c>
      <c r="D59" s="59" t="s">
        <v>130</v>
      </c>
      <c r="E59" s="58" t="s">
        <v>179</v>
      </c>
      <c r="F59" s="58"/>
      <c r="G59" s="58" t="s">
        <v>132</v>
      </c>
    </row>
    <row r="60" spans="1:7" s="5" customFormat="1" x14ac:dyDescent="0.2">
      <c r="A60" s="69">
        <f t="shared" si="0"/>
        <v>55</v>
      </c>
      <c r="B60" s="69">
        <f t="shared" si="1"/>
        <v>846</v>
      </c>
      <c r="C60" s="58">
        <v>17</v>
      </c>
      <c r="D60" s="59" t="s">
        <v>130</v>
      </c>
      <c r="E60" s="58" t="s">
        <v>180</v>
      </c>
      <c r="F60" s="58"/>
      <c r="G60" s="58" t="s">
        <v>132</v>
      </c>
    </row>
    <row r="61" spans="1:7" s="5" customFormat="1" x14ac:dyDescent="0.2">
      <c r="A61" s="69">
        <f t="shared" si="0"/>
        <v>56</v>
      </c>
      <c r="B61" s="69">
        <f t="shared" si="1"/>
        <v>863</v>
      </c>
      <c r="C61" s="58">
        <v>17</v>
      </c>
      <c r="D61" s="59" t="s">
        <v>130</v>
      </c>
      <c r="E61" s="58" t="s">
        <v>181</v>
      </c>
      <c r="F61" s="58"/>
      <c r="G61" s="58" t="s">
        <v>132</v>
      </c>
    </row>
    <row r="62" spans="1:7" s="5" customFormat="1" x14ac:dyDescent="0.2">
      <c r="A62" s="69">
        <f t="shared" si="0"/>
        <v>57</v>
      </c>
      <c r="B62" s="69">
        <f t="shared" si="1"/>
        <v>880</v>
      </c>
      <c r="C62" s="58">
        <v>17</v>
      </c>
      <c r="D62" s="59" t="s">
        <v>130</v>
      </c>
      <c r="E62" s="58" t="s">
        <v>182</v>
      </c>
      <c r="F62" s="58"/>
      <c r="G62" s="58" t="s">
        <v>132</v>
      </c>
    </row>
    <row r="63" spans="1:7" s="5" customFormat="1" x14ac:dyDescent="0.2">
      <c r="A63" s="69">
        <f t="shared" si="0"/>
        <v>58</v>
      </c>
      <c r="B63" s="69">
        <f t="shared" si="1"/>
        <v>897</v>
      </c>
      <c r="C63" s="58">
        <v>17</v>
      </c>
      <c r="D63" s="59" t="s">
        <v>130</v>
      </c>
      <c r="E63" s="58" t="s">
        <v>183</v>
      </c>
      <c r="F63" s="58"/>
      <c r="G63" s="58" t="s">
        <v>132</v>
      </c>
    </row>
    <row r="64" spans="1:7" s="5" customFormat="1" x14ac:dyDescent="0.2">
      <c r="A64" s="69">
        <f t="shared" si="0"/>
        <v>59</v>
      </c>
      <c r="B64" s="69">
        <f t="shared" si="1"/>
        <v>914</v>
      </c>
      <c r="C64" s="58">
        <v>17</v>
      </c>
      <c r="D64" s="59" t="s">
        <v>130</v>
      </c>
      <c r="E64" s="58" t="s">
        <v>184</v>
      </c>
      <c r="F64" s="58"/>
      <c r="G64" s="58" t="s">
        <v>132</v>
      </c>
    </row>
    <row r="65" spans="1:7" s="5" customFormat="1" x14ac:dyDescent="0.2">
      <c r="A65" s="69">
        <f t="shared" si="0"/>
        <v>60</v>
      </c>
      <c r="B65" s="69">
        <f t="shared" si="1"/>
        <v>931</v>
      </c>
      <c r="C65" s="58">
        <v>17</v>
      </c>
      <c r="D65" s="59" t="s">
        <v>130</v>
      </c>
      <c r="E65" s="58" t="s">
        <v>185</v>
      </c>
      <c r="F65" s="58"/>
      <c r="G65" s="58" t="s">
        <v>132</v>
      </c>
    </row>
    <row r="66" spans="1:7" s="5" customFormat="1" x14ac:dyDescent="0.2">
      <c r="A66" s="69">
        <f t="shared" si="0"/>
        <v>61</v>
      </c>
      <c r="B66" s="69">
        <f t="shared" si="1"/>
        <v>948</v>
      </c>
      <c r="C66" s="58">
        <v>17</v>
      </c>
      <c r="D66" s="59" t="s">
        <v>130</v>
      </c>
      <c r="E66" s="58" t="s">
        <v>186</v>
      </c>
      <c r="F66" s="58"/>
      <c r="G66" s="58" t="s">
        <v>132</v>
      </c>
    </row>
    <row r="67" spans="1:7" s="5" customFormat="1" x14ac:dyDescent="0.2">
      <c r="A67" s="69">
        <f t="shared" si="0"/>
        <v>62</v>
      </c>
      <c r="B67" s="69">
        <f t="shared" si="1"/>
        <v>965</v>
      </c>
      <c r="C67" s="58">
        <v>17</v>
      </c>
      <c r="D67" s="59" t="s">
        <v>130</v>
      </c>
      <c r="E67" s="58" t="s">
        <v>187</v>
      </c>
      <c r="F67" s="58"/>
      <c r="G67" s="58" t="s">
        <v>132</v>
      </c>
    </row>
    <row r="68" spans="1:7" s="5" customFormat="1" x14ac:dyDescent="0.2">
      <c r="A68" s="69">
        <f t="shared" si="0"/>
        <v>63</v>
      </c>
      <c r="B68" s="69">
        <f t="shared" si="1"/>
        <v>982</v>
      </c>
      <c r="C68" s="58">
        <v>17</v>
      </c>
      <c r="D68" s="59" t="s">
        <v>130</v>
      </c>
      <c r="E68" s="58" t="s">
        <v>188</v>
      </c>
      <c r="F68" s="58"/>
      <c r="G68" s="58" t="s">
        <v>132</v>
      </c>
    </row>
    <row r="69" spans="1:7" s="5" customFormat="1" x14ac:dyDescent="0.2">
      <c r="A69" s="69">
        <f t="shared" si="0"/>
        <v>64</v>
      </c>
      <c r="B69" s="69">
        <f t="shared" si="1"/>
        <v>999</v>
      </c>
      <c r="C69" s="58">
        <v>17</v>
      </c>
      <c r="D69" s="59" t="s">
        <v>130</v>
      </c>
      <c r="E69" s="58" t="s">
        <v>189</v>
      </c>
      <c r="F69" s="58"/>
      <c r="G69" s="58" t="s">
        <v>132</v>
      </c>
    </row>
    <row r="70" spans="1:7" s="5" customFormat="1" x14ac:dyDescent="0.2">
      <c r="A70" s="69">
        <f t="shared" si="0"/>
        <v>65</v>
      </c>
      <c r="B70" s="69">
        <f t="shared" si="1"/>
        <v>1016</v>
      </c>
      <c r="C70" s="58">
        <v>17</v>
      </c>
      <c r="D70" s="59" t="s">
        <v>130</v>
      </c>
      <c r="E70" s="58" t="s">
        <v>190</v>
      </c>
      <c r="F70" s="58"/>
      <c r="G70" s="58" t="s">
        <v>132</v>
      </c>
    </row>
    <row r="71" spans="1:7" s="5" customFormat="1" x14ac:dyDescent="0.2">
      <c r="A71" s="69">
        <f t="shared" si="0"/>
        <v>66</v>
      </c>
      <c r="B71" s="69">
        <f t="shared" si="1"/>
        <v>1033</v>
      </c>
      <c r="C71" s="58">
        <v>17</v>
      </c>
      <c r="D71" s="59" t="s">
        <v>130</v>
      </c>
      <c r="E71" s="58" t="s">
        <v>191</v>
      </c>
      <c r="F71" s="58"/>
      <c r="G71" s="58" t="s">
        <v>132</v>
      </c>
    </row>
    <row r="72" spans="1:7" s="5" customFormat="1" x14ac:dyDescent="0.2">
      <c r="A72" s="69">
        <f t="shared" si="0"/>
        <v>67</v>
      </c>
      <c r="B72" s="69">
        <f t="shared" si="1"/>
        <v>1050</v>
      </c>
      <c r="C72" s="58">
        <v>150</v>
      </c>
      <c r="D72" s="59" t="s">
        <v>8</v>
      </c>
      <c r="E72" s="72" t="s">
        <v>502</v>
      </c>
      <c r="F72" s="58"/>
      <c r="G72" s="58"/>
    </row>
    <row r="73" spans="1:7" s="5" customFormat="1" x14ac:dyDescent="0.2">
      <c r="A73" s="69">
        <f t="shared" si="0"/>
        <v>68</v>
      </c>
      <c r="B73" s="69">
        <f t="shared" si="1"/>
        <v>1200</v>
      </c>
      <c r="C73" s="58">
        <v>12</v>
      </c>
      <c r="D73" s="59" t="s">
        <v>8</v>
      </c>
      <c r="E73" s="58" t="s">
        <v>127</v>
      </c>
      <c r="F73" s="58" t="s">
        <v>49</v>
      </c>
      <c r="G73" s="58" t="s">
        <v>487</v>
      </c>
    </row>
    <row r="74" spans="1:7" s="5" customFormat="1" x14ac:dyDescent="0.2">
      <c r="A74" s="91" t="s">
        <v>10</v>
      </c>
      <c r="B74" s="91"/>
      <c r="C74" s="73">
        <f>SUM(C6:C73)</f>
        <v>1211</v>
      </c>
      <c r="D74" s="90" t="s">
        <v>9</v>
      </c>
      <c r="E74" s="90"/>
      <c r="F74" s="74"/>
      <c r="G74" s="74"/>
    </row>
    <row r="75" spans="1:7" s="5" customFormat="1" x14ac:dyDescent="0.2">
      <c r="A75" s="37"/>
      <c r="B75" s="37"/>
      <c r="C75" s="37"/>
      <c r="D75" s="36"/>
      <c r="E75" s="37"/>
      <c r="F75" s="36"/>
      <c r="G75" s="36"/>
    </row>
    <row r="76" spans="1:7" s="5" customFormat="1" x14ac:dyDescent="0.2">
      <c r="A76" s="37"/>
      <c r="B76" s="37"/>
      <c r="C76" s="37"/>
      <c r="D76" s="36"/>
      <c r="E76" s="36"/>
      <c r="F76" s="36"/>
      <c r="G76" s="36"/>
    </row>
    <row r="77" spans="1:7" s="5" customFormat="1" x14ac:dyDescent="0.2">
      <c r="A77" s="78" t="s">
        <v>273</v>
      </c>
      <c r="B77" s="78"/>
      <c r="C77" s="37"/>
      <c r="D77" s="36"/>
      <c r="E77" s="36"/>
      <c r="F77" s="36"/>
      <c r="G77" s="36"/>
    </row>
    <row r="78" spans="1:7" x14ac:dyDescent="0.2">
      <c r="A78" s="88" t="s">
        <v>506</v>
      </c>
      <c r="B78" s="88"/>
      <c r="C78" s="88"/>
      <c r="D78" s="88"/>
      <c r="E78" s="88"/>
      <c r="F78" s="88"/>
      <c r="G78" s="88"/>
    </row>
    <row r="79" spans="1:7" x14ac:dyDescent="0.2">
      <c r="A79" s="89" t="s">
        <v>17</v>
      </c>
      <c r="B79" s="89"/>
      <c r="C79" s="89"/>
      <c r="D79" s="89"/>
      <c r="E79" s="89"/>
      <c r="F79" s="89"/>
      <c r="G79" s="89"/>
    </row>
    <row r="80" spans="1:7" x14ac:dyDescent="0.2">
      <c r="A80" s="89" t="s">
        <v>18</v>
      </c>
      <c r="B80" s="89"/>
      <c r="C80" s="89"/>
      <c r="D80" s="89"/>
      <c r="E80" s="89"/>
      <c r="F80" s="89"/>
      <c r="G80" s="89"/>
    </row>
    <row r="81" spans="1:8" x14ac:dyDescent="0.2">
      <c r="A81" s="89" t="s">
        <v>19</v>
      </c>
      <c r="B81" s="89"/>
      <c r="C81" s="89"/>
      <c r="D81" s="89"/>
      <c r="E81" s="89"/>
      <c r="F81" s="89"/>
      <c r="G81" s="89"/>
      <c r="H81" s="9"/>
    </row>
    <row r="82" spans="1:8" x14ac:dyDescent="0.2">
      <c r="A82" s="89" t="s">
        <v>20</v>
      </c>
      <c r="B82" s="89"/>
      <c r="C82" s="89"/>
      <c r="D82" s="89"/>
      <c r="E82" s="89"/>
      <c r="F82" s="89"/>
      <c r="G82" s="89"/>
    </row>
    <row r="83" spans="1:8" s="5" customFormat="1" x14ac:dyDescent="0.2">
      <c r="A83" s="9"/>
      <c r="B83"/>
      <c r="C83"/>
      <c r="D83"/>
      <c r="E83"/>
      <c r="F83" s="10"/>
      <c r="G83" s="11"/>
    </row>
    <row r="84" spans="1:8" s="5" customFormat="1" x14ac:dyDescent="0.2">
      <c r="A84" s="4"/>
      <c r="B84" s="4"/>
      <c r="C84" s="4"/>
      <c r="D84" s="6"/>
      <c r="E84" s="7"/>
    </row>
    <row r="85" spans="1:8" s="5" customFormat="1" x14ac:dyDescent="0.2">
      <c r="A85" s="4"/>
      <c r="B85" s="4"/>
      <c r="C85" s="4"/>
    </row>
    <row r="86" spans="1:8" s="5" customFormat="1" x14ac:dyDescent="0.2">
      <c r="A86" s="4"/>
      <c r="B86" s="4"/>
      <c r="C86" s="4"/>
      <c r="D86" s="6"/>
      <c r="E86" s="7"/>
    </row>
    <row r="87" spans="1:8" s="5" customFormat="1" x14ac:dyDescent="0.2">
      <c r="A87" s="4"/>
      <c r="B87" s="4"/>
      <c r="C87" s="4"/>
    </row>
    <row r="88" spans="1:8" s="5" customFormat="1" x14ac:dyDescent="0.2">
      <c r="A88" s="4"/>
      <c r="B88" s="4"/>
      <c r="C88" s="4"/>
      <c r="D88" s="6"/>
      <c r="E88" s="7"/>
    </row>
    <row r="89" spans="1:8" x14ac:dyDescent="0.2">
      <c r="A89" s="4"/>
      <c r="B89" s="4"/>
      <c r="C89" s="4"/>
      <c r="D89" s="5"/>
      <c r="E89" s="5"/>
      <c r="F89" s="5"/>
      <c r="G89" s="5"/>
    </row>
    <row r="90" spans="1:8" x14ac:dyDescent="0.2">
      <c r="A90" s="4"/>
      <c r="B90" s="4"/>
      <c r="C90" s="4"/>
      <c r="D90" s="6"/>
      <c r="E90" s="7"/>
      <c r="F90" s="5"/>
      <c r="G90" s="5"/>
    </row>
    <row r="91" spans="1:8" x14ac:dyDescent="0.2">
      <c r="A91" s="4"/>
      <c r="B91" s="4"/>
      <c r="C91" s="4"/>
      <c r="D91" s="5"/>
      <c r="E91" s="5"/>
      <c r="F91" s="5"/>
      <c r="G91" s="5"/>
    </row>
    <row r="92" spans="1:8" x14ac:dyDescent="0.2">
      <c r="A92" s="4"/>
      <c r="B92" s="4"/>
      <c r="C92" s="4"/>
      <c r="D92" s="6"/>
      <c r="E92" s="7"/>
      <c r="F92" s="5"/>
      <c r="G92" s="5"/>
    </row>
    <row r="93" spans="1:8" x14ac:dyDescent="0.2">
      <c r="A93" s="4"/>
      <c r="B93" s="4"/>
      <c r="C93" s="4"/>
      <c r="D93" s="5"/>
      <c r="E93" s="5"/>
      <c r="F93" s="5"/>
      <c r="G93" s="5"/>
    </row>
    <row r="94" spans="1:8" x14ac:dyDescent="0.2">
      <c r="A94" s="4"/>
      <c r="B94" s="4"/>
      <c r="C94" s="4"/>
      <c r="D94" s="6"/>
      <c r="E94" s="7"/>
      <c r="F94" s="5"/>
      <c r="G94" s="5"/>
    </row>
    <row r="95" spans="1:8" x14ac:dyDescent="0.2">
      <c r="A95" s="4"/>
      <c r="B95" s="4"/>
      <c r="C95" s="4"/>
      <c r="D95" s="5"/>
      <c r="E95" s="5"/>
      <c r="F95" s="5"/>
      <c r="G95" s="5"/>
    </row>
    <row r="96" spans="1:8" x14ac:dyDescent="0.2">
      <c r="A96" s="4"/>
      <c r="B96" s="4"/>
      <c r="C96" s="4"/>
      <c r="D96" s="6"/>
      <c r="E96" s="7"/>
      <c r="F96" s="5"/>
      <c r="G96" s="5"/>
    </row>
    <row r="97" spans="1:7" x14ac:dyDescent="0.2">
      <c r="A97" s="4"/>
      <c r="B97" s="4"/>
      <c r="C97" s="4"/>
      <c r="D97" s="5"/>
      <c r="E97" s="5"/>
      <c r="F97" s="5"/>
      <c r="G97" s="5"/>
    </row>
    <row r="98" spans="1:7" x14ac:dyDescent="0.2">
      <c r="A98" s="4"/>
      <c r="B98" s="4"/>
      <c r="C98" s="4"/>
      <c r="D98" s="6"/>
      <c r="E98" s="7"/>
      <c r="F98" s="5"/>
      <c r="G98" s="5"/>
    </row>
    <row r="99" spans="1:7" x14ac:dyDescent="0.2">
      <c r="A99" s="4"/>
      <c r="B99" s="4"/>
      <c r="C99" s="4"/>
      <c r="D99" s="5"/>
      <c r="E99" s="5"/>
      <c r="F99" s="5"/>
      <c r="G99" s="5"/>
    </row>
    <row r="100" spans="1:7" x14ac:dyDescent="0.2">
      <c r="A100" s="4"/>
      <c r="B100" s="4"/>
      <c r="C100" s="4"/>
      <c r="D100" s="6"/>
      <c r="E100" s="7"/>
      <c r="F100" s="5"/>
      <c r="G100" s="5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3"/>
      <c r="B103" s="3"/>
      <c r="C103" s="3"/>
    </row>
    <row r="104" spans="1:7" x14ac:dyDescent="0.2">
      <c r="A104" s="3"/>
      <c r="B104" s="3"/>
      <c r="C104" s="3"/>
      <c r="D104" s="1"/>
      <c r="E104" s="12"/>
    </row>
    <row r="105" spans="1:7" x14ac:dyDescent="0.2">
      <c r="A105" s="3"/>
      <c r="B105" s="3"/>
      <c r="C105" s="3"/>
    </row>
    <row r="106" spans="1:7" x14ac:dyDescent="0.2">
      <c r="A106" s="3"/>
      <c r="B106" s="3"/>
      <c r="C106" s="3"/>
      <c r="D106" s="1"/>
      <c r="E106" s="12"/>
    </row>
    <row r="107" spans="1:7" x14ac:dyDescent="0.2">
      <c r="A107" s="3"/>
      <c r="B107" s="3"/>
      <c r="C107" s="3"/>
    </row>
    <row r="108" spans="1:7" x14ac:dyDescent="0.2">
      <c r="A108" s="3"/>
      <c r="B108" s="3"/>
      <c r="C108" s="3"/>
      <c r="D108" s="1"/>
      <c r="E108" s="12"/>
    </row>
    <row r="109" spans="1:7" x14ac:dyDescent="0.2">
      <c r="A109" s="3"/>
      <c r="B109" s="3"/>
      <c r="C109" s="3"/>
    </row>
    <row r="110" spans="1:7" x14ac:dyDescent="0.2">
      <c r="A110" s="3"/>
      <c r="B110" s="3"/>
      <c r="C110" s="3"/>
      <c r="D110" s="1"/>
      <c r="E110" s="12"/>
    </row>
    <row r="111" spans="1:7" x14ac:dyDescent="0.2">
      <c r="A111" s="3"/>
      <c r="B111" s="3"/>
      <c r="C111" s="3"/>
    </row>
    <row r="112" spans="1:7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</sheetData>
  <mergeCells count="13">
    <mergeCell ref="A82:G82"/>
    <mergeCell ref="A80:G80"/>
    <mergeCell ref="A74:B74"/>
    <mergeCell ref="D74:E74"/>
    <mergeCell ref="A3:B3"/>
    <mergeCell ref="C3:G3"/>
    <mergeCell ref="A4:B4"/>
    <mergeCell ref="C4:G4"/>
    <mergeCell ref="B1:E1"/>
    <mergeCell ref="A77:B77"/>
    <mergeCell ref="A78:G78"/>
    <mergeCell ref="A79:G79"/>
    <mergeCell ref="A81:G81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6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2" customFormat="1" ht="11.25" customHeight="1" x14ac:dyDescent="0.15">
      <c r="A3" s="92" t="s">
        <v>45</v>
      </c>
      <c r="B3" s="92"/>
      <c r="C3" s="93" t="s">
        <v>21</v>
      </c>
      <c r="D3" s="93"/>
      <c r="E3" s="93"/>
      <c r="F3" s="94"/>
      <c r="G3" s="94"/>
    </row>
    <row r="4" spans="1:7" s="62" customFormat="1" ht="9" customHeight="1" thickBot="1" x14ac:dyDescent="0.2">
      <c r="A4" s="92" t="str">
        <f>'Pág. 0'!A4:B4</f>
        <v>vers.1.01</v>
      </c>
      <c r="B4" s="92"/>
      <c r="C4" s="95" t="s">
        <v>46</v>
      </c>
      <c r="D4" s="96"/>
      <c r="E4" s="96"/>
      <c r="F4" s="97"/>
      <c r="G4" s="97"/>
    </row>
    <row r="5" spans="1:7" s="62" customFormat="1" ht="10.5" customHeight="1" x14ac:dyDescent="0.15">
      <c r="A5" s="63" t="s">
        <v>0</v>
      </c>
      <c r="B5" s="63" t="s">
        <v>1</v>
      </c>
      <c r="C5" s="63" t="s">
        <v>2</v>
      </c>
      <c r="D5" s="64" t="s">
        <v>3</v>
      </c>
      <c r="E5" s="65" t="s">
        <v>4</v>
      </c>
      <c r="F5" s="65" t="s">
        <v>6</v>
      </c>
      <c r="G5" s="66" t="s">
        <v>7</v>
      </c>
    </row>
    <row r="6" spans="1:7" x14ac:dyDescent="0.2">
      <c r="A6" s="69">
        <v>1</v>
      </c>
      <c r="B6" s="69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500</v>
      </c>
    </row>
    <row r="9" spans="1:7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129</v>
      </c>
    </row>
    <row r="11" spans="1:7" x14ac:dyDescent="0.2">
      <c r="A11" s="69">
        <f>A10+1</f>
        <v>6</v>
      </c>
      <c r="B11" s="70">
        <f>B10+C10</f>
        <v>13</v>
      </c>
      <c r="C11" s="58">
        <v>17</v>
      </c>
      <c r="D11" s="59" t="s">
        <v>130</v>
      </c>
      <c r="E11" s="58" t="s">
        <v>192</v>
      </c>
      <c r="F11" s="58"/>
      <c r="G11" s="58" t="s">
        <v>132</v>
      </c>
    </row>
    <row r="12" spans="1:7" x14ac:dyDescent="0.2">
      <c r="A12" s="69">
        <f t="shared" ref="A12:A50" si="0">A11+1</f>
        <v>7</v>
      </c>
      <c r="B12" s="69">
        <f t="shared" ref="B12:B50" si="1">B11+C11</f>
        <v>30</v>
      </c>
      <c r="C12" s="58">
        <v>17</v>
      </c>
      <c r="D12" s="59" t="s">
        <v>130</v>
      </c>
      <c r="E12" s="58" t="s">
        <v>193</v>
      </c>
      <c r="F12" s="58"/>
      <c r="G12" s="58" t="s">
        <v>132</v>
      </c>
    </row>
    <row r="13" spans="1:7" x14ac:dyDescent="0.2">
      <c r="A13" s="69">
        <f t="shared" si="0"/>
        <v>8</v>
      </c>
      <c r="B13" s="69">
        <f t="shared" ref="B13" si="2">B12+C12</f>
        <v>47</v>
      </c>
      <c r="C13" s="58">
        <v>17</v>
      </c>
      <c r="D13" s="59" t="s">
        <v>130</v>
      </c>
      <c r="E13" s="58" t="s">
        <v>194</v>
      </c>
      <c r="F13" s="58"/>
      <c r="G13" s="58" t="s">
        <v>132</v>
      </c>
    </row>
    <row r="14" spans="1:7" x14ac:dyDescent="0.2">
      <c r="A14" s="69">
        <f t="shared" si="0"/>
        <v>9</v>
      </c>
      <c r="B14" s="69">
        <f t="shared" si="1"/>
        <v>64</v>
      </c>
      <c r="C14" s="58">
        <v>17</v>
      </c>
      <c r="D14" s="59" t="s">
        <v>130</v>
      </c>
      <c r="E14" s="58" t="s">
        <v>195</v>
      </c>
      <c r="F14" s="58"/>
      <c r="G14" s="58" t="s">
        <v>132</v>
      </c>
    </row>
    <row r="15" spans="1:7" x14ac:dyDescent="0.2">
      <c r="A15" s="69">
        <f t="shared" si="0"/>
        <v>10</v>
      </c>
      <c r="B15" s="69">
        <f t="shared" ref="B15" si="3">B14+C14</f>
        <v>81</v>
      </c>
      <c r="C15" s="58">
        <v>17</v>
      </c>
      <c r="D15" s="59" t="s">
        <v>130</v>
      </c>
      <c r="E15" s="58" t="s">
        <v>196</v>
      </c>
      <c r="F15" s="58"/>
      <c r="G15" s="58" t="s">
        <v>132</v>
      </c>
    </row>
    <row r="16" spans="1:7" x14ac:dyDescent="0.2">
      <c r="A16" s="69">
        <f t="shared" si="0"/>
        <v>11</v>
      </c>
      <c r="B16" s="69">
        <f t="shared" si="1"/>
        <v>98</v>
      </c>
      <c r="C16" s="58">
        <v>17</v>
      </c>
      <c r="D16" s="59" t="s">
        <v>130</v>
      </c>
      <c r="E16" s="58" t="s">
        <v>197</v>
      </c>
      <c r="F16" s="58"/>
      <c r="G16" s="58" t="s">
        <v>132</v>
      </c>
    </row>
    <row r="17" spans="1:7" x14ac:dyDescent="0.2">
      <c r="A17" s="69">
        <f t="shared" si="0"/>
        <v>12</v>
      </c>
      <c r="B17" s="69">
        <f t="shared" si="1"/>
        <v>115</v>
      </c>
      <c r="C17" s="58">
        <v>17</v>
      </c>
      <c r="D17" s="59" t="s">
        <v>130</v>
      </c>
      <c r="E17" s="58" t="s">
        <v>198</v>
      </c>
      <c r="F17" s="58"/>
      <c r="G17" s="58" t="s">
        <v>132</v>
      </c>
    </row>
    <row r="18" spans="1:7" x14ac:dyDescent="0.2">
      <c r="A18" s="69">
        <f t="shared" si="0"/>
        <v>13</v>
      </c>
      <c r="B18" s="69">
        <f t="shared" si="1"/>
        <v>132</v>
      </c>
      <c r="C18" s="58">
        <v>17</v>
      </c>
      <c r="D18" s="59" t="s">
        <v>130</v>
      </c>
      <c r="E18" s="58" t="s">
        <v>199</v>
      </c>
      <c r="F18" s="58"/>
      <c r="G18" s="58" t="s">
        <v>132</v>
      </c>
    </row>
    <row r="19" spans="1:7" x14ac:dyDescent="0.2">
      <c r="A19" s="69">
        <f t="shared" si="0"/>
        <v>14</v>
      </c>
      <c r="B19" s="69">
        <f t="shared" si="1"/>
        <v>149</v>
      </c>
      <c r="C19" s="58">
        <v>17</v>
      </c>
      <c r="D19" s="59" t="s">
        <v>130</v>
      </c>
      <c r="E19" s="58" t="s">
        <v>200</v>
      </c>
      <c r="F19" s="58"/>
      <c r="G19" s="58" t="s">
        <v>132</v>
      </c>
    </row>
    <row r="20" spans="1:7" x14ac:dyDescent="0.2">
      <c r="A20" s="69">
        <f t="shared" si="0"/>
        <v>15</v>
      </c>
      <c r="B20" s="69">
        <f t="shared" si="1"/>
        <v>166</v>
      </c>
      <c r="C20" s="58">
        <v>17</v>
      </c>
      <c r="D20" s="59" t="s">
        <v>130</v>
      </c>
      <c r="E20" s="58" t="s">
        <v>201</v>
      </c>
      <c r="F20" s="58"/>
      <c r="G20" s="58" t="s">
        <v>132</v>
      </c>
    </row>
    <row r="21" spans="1:7" x14ac:dyDescent="0.2">
      <c r="A21" s="69">
        <f t="shared" si="0"/>
        <v>16</v>
      </c>
      <c r="B21" s="69">
        <f t="shared" ref="B21" si="4">B20+C20</f>
        <v>183</v>
      </c>
      <c r="C21" s="58">
        <v>17</v>
      </c>
      <c r="D21" s="59" t="s">
        <v>130</v>
      </c>
      <c r="E21" s="58" t="s">
        <v>202</v>
      </c>
      <c r="F21" s="58"/>
      <c r="G21" s="58" t="s">
        <v>132</v>
      </c>
    </row>
    <row r="22" spans="1:7" x14ac:dyDescent="0.2">
      <c r="A22" s="69">
        <f t="shared" si="0"/>
        <v>17</v>
      </c>
      <c r="B22" s="69">
        <f t="shared" si="1"/>
        <v>200</v>
      </c>
      <c r="C22" s="58">
        <v>17</v>
      </c>
      <c r="D22" s="59" t="s">
        <v>130</v>
      </c>
      <c r="E22" s="58" t="s">
        <v>203</v>
      </c>
      <c r="F22" s="58"/>
      <c r="G22" s="58" t="s">
        <v>132</v>
      </c>
    </row>
    <row r="23" spans="1:7" x14ac:dyDescent="0.2">
      <c r="A23" s="69">
        <f t="shared" si="0"/>
        <v>18</v>
      </c>
      <c r="B23" s="69">
        <f t="shared" ref="B23" si="5">B22+C22</f>
        <v>217</v>
      </c>
      <c r="C23" s="58">
        <v>17</v>
      </c>
      <c r="D23" s="59" t="s">
        <v>130</v>
      </c>
      <c r="E23" s="58" t="s">
        <v>204</v>
      </c>
      <c r="F23" s="58"/>
      <c r="G23" s="58" t="s">
        <v>132</v>
      </c>
    </row>
    <row r="24" spans="1:7" x14ac:dyDescent="0.2">
      <c r="A24" s="69">
        <f t="shared" si="0"/>
        <v>19</v>
      </c>
      <c r="B24" s="69">
        <f t="shared" si="1"/>
        <v>234</v>
      </c>
      <c r="C24" s="58">
        <v>17</v>
      </c>
      <c r="D24" s="59" t="s">
        <v>130</v>
      </c>
      <c r="E24" s="58" t="s">
        <v>205</v>
      </c>
      <c r="F24" s="58"/>
      <c r="G24" s="58" t="s">
        <v>132</v>
      </c>
    </row>
    <row r="25" spans="1:7" x14ac:dyDescent="0.2">
      <c r="A25" s="69">
        <f t="shared" si="0"/>
        <v>20</v>
      </c>
      <c r="B25" s="69">
        <f t="shared" si="1"/>
        <v>251</v>
      </c>
      <c r="C25" s="58">
        <v>17</v>
      </c>
      <c r="D25" s="59" t="s">
        <v>130</v>
      </c>
      <c r="E25" s="58" t="s">
        <v>206</v>
      </c>
      <c r="F25" s="58"/>
      <c r="G25" s="58" t="s">
        <v>132</v>
      </c>
    </row>
    <row r="26" spans="1:7" x14ac:dyDescent="0.2">
      <c r="A26" s="69">
        <f t="shared" si="0"/>
        <v>21</v>
      </c>
      <c r="B26" s="69">
        <f t="shared" si="1"/>
        <v>268</v>
      </c>
      <c r="C26" s="58">
        <v>17</v>
      </c>
      <c r="D26" s="59" t="s">
        <v>130</v>
      </c>
      <c r="E26" s="58" t="s">
        <v>207</v>
      </c>
      <c r="F26" s="58"/>
      <c r="G26" s="58" t="s">
        <v>132</v>
      </c>
    </row>
    <row r="27" spans="1:7" x14ac:dyDescent="0.2">
      <c r="A27" s="69">
        <f t="shared" si="0"/>
        <v>22</v>
      </c>
      <c r="B27" s="69">
        <f t="shared" si="1"/>
        <v>285</v>
      </c>
      <c r="C27" s="58">
        <v>17</v>
      </c>
      <c r="D27" s="59" t="s">
        <v>130</v>
      </c>
      <c r="E27" s="58" t="s">
        <v>208</v>
      </c>
      <c r="F27" s="58"/>
      <c r="G27" s="58" t="s">
        <v>132</v>
      </c>
    </row>
    <row r="28" spans="1:7" x14ac:dyDescent="0.2">
      <c r="A28" s="69">
        <f t="shared" si="0"/>
        <v>23</v>
      </c>
      <c r="B28" s="69">
        <f t="shared" si="1"/>
        <v>302</v>
      </c>
      <c r="C28" s="58">
        <v>17</v>
      </c>
      <c r="D28" s="59" t="s">
        <v>130</v>
      </c>
      <c r="E28" s="58" t="s">
        <v>209</v>
      </c>
      <c r="F28" s="58"/>
      <c r="G28" s="58" t="s">
        <v>132</v>
      </c>
    </row>
    <row r="29" spans="1:7" s="8" customFormat="1" x14ac:dyDescent="0.2">
      <c r="A29" s="69">
        <f t="shared" si="0"/>
        <v>24</v>
      </c>
      <c r="B29" s="69">
        <f t="shared" ref="B29" si="6">B28+C28</f>
        <v>319</v>
      </c>
      <c r="C29" s="58">
        <v>17</v>
      </c>
      <c r="D29" s="59" t="s">
        <v>130</v>
      </c>
      <c r="E29" s="58" t="s">
        <v>210</v>
      </c>
      <c r="F29" s="58"/>
      <c r="G29" s="58" t="s">
        <v>132</v>
      </c>
    </row>
    <row r="30" spans="1:7" s="8" customFormat="1" x14ac:dyDescent="0.2">
      <c r="A30" s="69">
        <f t="shared" si="0"/>
        <v>25</v>
      </c>
      <c r="B30" s="69">
        <f t="shared" si="1"/>
        <v>336</v>
      </c>
      <c r="C30" s="58">
        <v>17</v>
      </c>
      <c r="D30" s="59" t="s">
        <v>130</v>
      </c>
      <c r="E30" s="58" t="s">
        <v>211</v>
      </c>
      <c r="F30" s="58"/>
      <c r="G30" s="58" t="s">
        <v>132</v>
      </c>
    </row>
    <row r="31" spans="1:7" s="8" customFormat="1" x14ac:dyDescent="0.2">
      <c r="A31" s="69">
        <f t="shared" si="0"/>
        <v>26</v>
      </c>
      <c r="B31" s="69">
        <f t="shared" ref="B31" si="7">B30+C30</f>
        <v>353</v>
      </c>
      <c r="C31" s="58">
        <v>17</v>
      </c>
      <c r="D31" s="59" t="s">
        <v>130</v>
      </c>
      <c r="E31" s="58" t="s">
        <v>212</v>
      </c>
      <c r="F31" s="58"/>
      <c r="G31" s="58" t="s">
        <v>132</v>
      </c>
    </row>
    <row r="32" spans="1:7" s="8" customFormat="1" x14ac:dyDescent="0.2">
      <c r="A32" s="69">
        <f t="shared" si="0"/>
        <v>27</v>
      </c>
      <c r="B32" s="69">
        <f t="shared" si="1"/>
        <v>370</v>
      </c>
      <c r="C32" s="58">
        <v>17</v>
      </c>
      <c r="D32" s="59" t="s">
        <v>130</v>
      </c>
      <c r="E32" s="58" t="s">
        <v>213</v>
      </c>
      <c r="F32" s="58"/>
      <c r="G32" s="58" t="s">
        <v>132</v>
      </c>
    </row>
    <row r="33" spans="1:7" s="8" customFormat="1" x14ac:dyDescent="0.2">
      <c r="A33" s="69">
        <f t="shared" si="0"/>
        <v>28</v>
      </c>
      <c r="B33" s="69">
        <f t="shared" si="1"/>
        <v>387</v>
      </c>
      <c r="C33" s="58">
        <v>17</v>
      </c>
      <c r="D33" s="59" t="s">
        <v>130</v>
      </c>
      <c r="E33" s="58" t="s">
        <v>214</v>
      </c>
      <c r="F33" s="58"/>
      <c r="G33" s="58" t="s">
        <v>132</v>
      </c>
    </row>
    <row r="34" spans="1:7" s="8" customFormat="1" x14ac:dyDescent="0.2">
      <c r="A34" s="69">
        <f t="shared" si="0"/>
        <v>29</v>
      </c>
      <c r="B34" s="69">
        <f t="shared" si="1"/>
        <v>404</v>
      </c>
      <c r="C34" s="58">
        <v>17</v>
      </c>
      <c r="D34" s="59" t="s">
        <v>130</v>
      </c>
      <c r="E34" s="58" t="s">
        <v>215</v>
      </c>
      <c r="F34" s="58"/>
      <c r="G34" s="58" t="s">
        <v>132</v>
      </c>
    </row>
    <row r="35" spans="1:7" s="8" customFormat="1" x14ac:dyDescent="0.2">
      <c r="A35" s="69">
        <f t="shared" si="0"/>
        <v>30</v>
      </c>
      <c r="B35" s="69">
        <f t="shared" si="1"/>
        <v>421</v>
      </c>
      <c r="C35" s="58">
        <v>17</v>
      </c>
      <c r="D35" s="59" t="s">
        <v>130</v>
      </c>
      <c r="E35" s="58" t="s">
        <v>216</v>
      </c>
      <c r="F35" s="58"/>
      <c r="G35" s="58" t="s">
        <v>132</v>
      </c>
    </row>
    <row r="36" spans="1:7" s="8" customFormat="1" x14ac:dyDescent="0.2">
      <c r="A36" s="69">
        <f t="shared" si="0"/>
        <v>31</v>
      </c>
      <c r="B36" s="69">
        <f t="shared" si="1"/>
        <v>438</v>
      </c>
      <c r="C36" s="58">
        <v>17</v>
      </c>
      <c r="D36" s="59" t="s">
        <v>130</v>
      </c>
      <c r="E36" s="58" t="s">
        <v>217</v>
      </c>
      <c r="F36" s="58"/>
      <c r="G36" s="58" t="s">
        <v>132</v>
      </c>
    </row>
    <row r="37" spans="1:7" s="8" customFormat="1" x14ac:dyDescent="0.2">
      <c r="A37" s="69">
        <f t="shared" si="0"/>
        <v>32</v>
      </c>
      <c r="B37" s="69">
        <f t="shared" ref="B37" si="8">B36+C36</f>
        <v>455</v>
      </c>
      <c r="C37" s="58">
        <v>17</v>
      </c>
      <c r="D37" s="59" t="s">
        <v>130</v>
      </c>
      <c r="E37" s="58" t="s">
        <v>218</v>
      </c>
      <c r="F37" s="58"/>
      <c r="G37" s="58" t="s">
        <v>132</v>
      </c>
    </row>
    <row r="38" spans="1:7" s="8" customFormat="1" x14ac:dyDescent="0.2">
      <c r="A38" s="69">
        <f t="shared" si="0"/>
        <v>33</v>
      </c>
      <c r="B38" s="69">
        <f t="shared" si="1"/>
        <v>472</v>
      </c>
      <c r="C38" s="58">
        <v>17</v>
      </c>
      <c r="D38" s="59" t="s">
        <v>130</v>
      </c>
      <c r="E38" s="58" t="s">
        <v>219</v>
      </c>
      <c r="F38" s="58"/>
      <c r="G38" s="58" t="s">
        <v>132</v>
      </c>
    </row>
    <row r="39" spans="1:7" s="8" customFormat="1" x14ac:dyDescent="0.2">
      <c r="A39" s="69">
        <f t="shared" si="0"/>
        <v>34</v>
      </c>
      <c r="B39" s="69">
        <f t="shared" ref="B39" si="9">B38+C38</f>
        <v>489</v>
      </c>
      <c r="C39" s="58">
        <v>17</v>
      </c>
      <c r="D39" s="59" t="s">
        <v>130</v>
      </c>
      <c r="E39" s="58" t="s">
        <v>220</v>
      </c>
      <c r="F39" s="58"/>
      <c r="G39" s="58" t="s">
        <v>132</v>
      </c>
    </row>
    <row r="40" spans="1:7" s="8" customFormat="1" x14ac:dyDescent="0.2">
      <c r="A40" s="69">
        <f t="shared" si="0"/>
        <v>35</v>
      </c>
      <c r="B40" s="69">
        <f t="shared" si="1"/>
        <v>506</v>
      </c>
      <c r="C40" s="58">
        <v>17</v>
      </c>
      <c r="D40" s="59" t="s">
        <v>130</v>
      </c>
      <c r="E40" s="58" t="s">
        <v>221</v>
      </c>
      <c r="F40" s="58"/>
      <c r="G40" s="58" t="s">
        <v>132</v>
      </c>
    </row>
    <row r="41" spans="1:7" s="8" customFormat="1" x14ac:dyDescent="0.2">
      <c r="A41" s="69">
        <f t="shared" si="0"/>
        <v>36</v>
      </c>
      <c r="B41" s="69">
        <f t="shared" si="1"/>
        <v>523</v>
      </c>
      <c r="C41" s="58">
        <v>17</v>
      </c>
      <c r="D41" s="59" t="s">
        <v>130</v>
      </c>
      <c r="E41" s="58" t="s">
        <v>222</v>
      </c>
      <c r="F41" s="58"/>
      <c r="G41" s="58" t="s">
        <v>132</v>
      </c>
    </row>
    <row r="42" spans="1:7" s="8" customFormat="1" x14ac:dyDescent="0.2">
      <c r="A42" s="69">
        <f t="shared" si="0"/>
        <v>37</v>
      </c>
      <c r="B42" s="69">
        <f t="shared" si="1"/>
        <v>540</v>
      </c>
      <c r="C42" s="58">
        <v>17</v>
      </c>
      <c r="D42" s="59" t="s">
        <v>130</v>
      </c>
      <c r="E42" s="58" t="s">
        <v>223</v>
      </c>
      <c r="F42" s="58"/>
      <c r="G42" s="58" t="s">
        <v>132</v>
      </c>
    </row>
    <row r="43" spans="1:7" s="5" customFormat="1" x14ac:dyDescent="0.2">
      <c r="A43" s="69">
        <f t="shared" si="0"/>
        <v>38</v>
      </c>
      <c r="B43" s="69">
        <f t="shared" si="1"/>
        <v>557</v>
      </c>
      <c r="C43" s="58">
        <v>17</v>
      </c>
      <c r="D43" s="59" t="s">
        <v>130</v>
      </c>
      <c r="E43" s="58" t="s">
        <v>224</v>
      </c>
      <c r="F43" s="58"/>
      <c r="G43" s="58" t="s">
        <v>132</v>
      </c>
    </row>
    <row r="44" spans="1:7" s="5" customFormat="1" x14ac:dyDescent="0.2">
      <c r="A44" s="69">
        <f t="shared" si="0"/>
        <v>39</v>
      </c>
      <c r="B44" s="69">
        <f t="shared" si="1"/>
        <v>574</v>
      </c>
      <c r="C44" s="58">
        <v>17</v>
      </c>
      <c r="D44" s="59" t="s">
        <v>130</v>
      </c>
      <c r="E44" s="58" t="s">
        <v>225</v>
      </c>
      <c r="F44" s="58"/>
      <c r="G44" s="58" t="s">
        <v>132</v>
      </c>
    </row>
    <row r="45" spans="1:7" s="5" customFormat="1" x14ac:dyDescent="0.2">
      <c r="A45" s="69">
        <f t="shared" si="0"/>
        <v>40</v>
      </c>
      <c r="B45" s="69">
        <f t="shared" ref="B45" si="10">B44+C44</f>
        <v>591</v>
      </c>
      <c r="C45" s="58">
        <v>17</v>
      </c>
      <c r="D45" s="59" t="s">
        <v>130</v>
      </c>
      <c r="E45" s="58" t="s">
        <v>226</v>
      </c>
      <c r="F45" s="58"/>
      <c r="G45" s="58" t="s">
        <v>132</v>
      </c>
    </row>
    <row r="46" spans="1:7" s="5" customFormat="1" x14ac:dyDescent="0.2">
      <c r="A46" s="69">
        <f t="shared" si="0"/>
        <v>41</v>
      </c>
      <c r="B46" s="69">
        <f t="shared" si="1"/>
        <v>608</v>
      </c>
      <c r="C46" s="58">
        <v>17</v>
      </c>
      <c r="D46" s="59" t="s">
        <v>130</v>
      </c>
      <c r="E46" s="58" t="s">
        <v>227</v>
      </c>
      <c r="F46" s="58"/>
      <c r="G46" s="58" t="s">
        <v>132</v>
      </c>
    </row>
    <row r="47" spans="1:7" s="5" customFormat="1" x14ac:dyDescent="0.2">
      <c r="A47" s="69">
        <f t="shared" si="0"/>
        <v>42</v>
      </c>
      <c r="B47" s="69">
        <f t="shared" ref="B47" si="11">B46+C46</f>
        <v>625</v>
      </c>
      <c r="C47" s="58">
        <v>17</v>
      </c>
      <c r="D47" s="59" t="s">
        <v>130</v>
      </c>
      <c r="E47" s="58" t="s">
        <v>228</v>
      </c>
      <c r="F47" s="58"/>
      <c r="G47" s="58" t="s">
        <v>132</v>
      </c>
    </row>
    <row r="48" spans="1:7" s="5" customFormat="1" x14ac:dyDescent="0.2">
      <c r="A48" s="69">
        <f t="shared" si="0"/>
        <v>43</v>
      </c>
      <c r="B48" s="69">
        <f t="shared" si="1"/>
        <v>642</v>
      </c>
      <c r="C48" s="58">
        <v>17</v>
      </c>
      <c r="D48" s="59" t="s">
        <v>130</v>
      </c>
      <c r="E48" s="58" t="s">
        <v>229</v>
      </c>
      <c r="F48" s="58"/>
      <c r="G48" s="58" t="s">
        <v>132</v>
      </c>
    </row>
    <row r="49" spans="1:7" s="5" customFormat="1" x14ac:dyDescent="0.2">
      <c r="A49" s="69">
        <f t="shared" si="0"/>
        <v>44</v>
      </c>
      <c r="B49" s="69">
        <f t="shared" si="1"/>
        <v>659</v>
      </c>
      <c r="C49" s="58">
        <v>17</v>
      </c>
      <c r="D49" s="59" t="s">
        <v>130</v>
      </c>
      <c r="E49" s="58" t="s">
        <v>230</v>
      </c>
      <c r="F49" s="58"/>
      <c r="G49" s="58" t="s">
        <v>132</v>
      </c>
    </row>
    <row r="50" spans="1:7" s="5" customFormat="1" x14ac:dyDescent="0.2">
      <c r="A50" s="69">
        <f t="shared" si="0"/>
        <v>45</v>
      </c>
      <c r="B50" s="69">
        <f t="shared" si="1"/>
        <v>676</v>
      </c>
      <c r="C50" s="58">
        <v>17</v>
      </c>
      <c r="D50" s="59" t="s">
        <v>130</v>
      </c>
      <c r="E50" s="58" t="s">
        <v>231</v>
      </c>
      <c r="F50" s="58"/>
      <c r="G50" s="58" t="s">
        <v>132</v>
      </c>
    </row>
    <row r="51" spans="1:7" s="5" customFormat="1" x14ac:dyDescent="0.2">
      <c r="A51" s="69">
        <f>A50+1</f>
        <v>46</v>
      </c>
      <c r="B51" s="70">
        <f>B50+C50</f>
        <v>693</v>
      </c>
      <c r="C51" s="58">
        <v>17</v>
      </c>
      <c r="D51" s="59" t="s">
        <v>130</v>
      </c>
      <c r="E51" s="58" t="s">
        <v>232</v>
      </c>
      <c r="F51" s="58"/>
      <c r="G51" s="58" t="s">
        <v>132</v>
      </c>
    </row>
    <row r="52" spans="1:7" s="5" customFormat="1" x14ac:dyDescent="0.2">
      <c r="A52" s="69">
        <f t="shared" ref="A52:A83" si="12">A51+1</f>
        <v>47</v>
      </c>
      <c r="B52" s="69">
        <f t="shared" ref="B52:B83" si="13">B51+C51</f>
        <v>710</v>
      </c>
      <c r="C52" s="58">
        <v>17</v>
      </c>
      <c r="D52" s="59" t="s">
        <v>130</v>
      </c>
      <c r="E52" s="58" t="s">
        <v>233</v>
      </c>
      <c r="F52" s="58"/>
      <c r="G52" s="58" t="s">
        <v>132</v>
      </c>
    </row>
    <row r="53" spans="1:7" s="5" customFormat="1" x14ac:dyDescent="0.2">
      <c r="A53" s="69">
        <f t="shared" si="12"/>
        <v>48</v>
      </c>
      <c r="B53" s="69">
        <f t="shared" si="13"/>
        <v>727</v>
      </c>
      <c r="C53" s="58">
        <v>17</v>
      </c>
      <c r="D53" s="59" t="s">
        <v>130</v>
      </c>
      <c r="E53" s="58" t="s">
        <v>234</v>
      </c>
      <c r="F53" s="58"/>
      <c r="G53" s="58" t="s">
        <v>132</v>
      </c>
    </row>
    <row r="54" spans="1:7" s="5" customFormat="1" x14ac:dyDescent="0.2">
      <c r="A54" s="69">
        <f t="shared" si="12"/>
        <v>49</v>
      </c>
      <c r="B54" s="69">
        <f t="shared" si="13"/>
        <v>744</v>
      </c>
      <c r="C54" s="58">
        <v>17</v>
      </c>
      <c r="D54" s="59" t="s">
        <v>130</v>
      </c>
      <c r="E54" s="58" t="s">
        <v>235</v>
      </c>
      <c r="F54" s="58"/>
      <c r="G54" s="58" t="s">
        <v>132</v>
      </c>
    </row>
    <row r="55" spans="1:7" s="5" customFormat="1" x14ac:dyDescent="0.2">
      <c r="A55" s="69">
        <f t="shared" si="12"/>
        <v>50</v>
      </c>
      <c r="B55" s="69">
        <f t="shared" si="13"/>
        <v>761</v>
      </c>
      <c r="C55" s="58">
        <v>17</v>
      </c>
      <c r="D55" s="59" t="s">
        <v>130</v>
      </c>
      <c r="E55" s="58" t="s">
        <v>236</v>
      </c>
      <c r="F55" s="58"/>
      <c r="G55" s="58" t="s">
        <v>132</v>
      </c>
    </row>
    <row r="56" spans="1:7" s="5" customFormat="1" x14ac:dyDescent="0.2">
      <c r="A56" s="69">
        <f t="shared" si="12"/>
        <v>51</v>
      </c>
      <c r="B56" s="69">
        <f t="shared" si="13"/>
        <v>778</v>
      </c>
      <c r="C56" s="58">
        <v>17</v>
      </c>
      <c r="D56" s="59" t="s">
        <v>130</v>
      </c>
      <c r="E56" s="58" t="s">
        <v>509</v>
      </c>
      <c r="F56" s="58"/>
      <c r="G56" s="58" t="s">
        <v>132</v>
      </c>
    </row>
    <row r="57" spans="1:7" s="5" customFormat="1" x14ac:dyDescent="0.2">
      <c r="A57" s="69">
        <f t="shared" si="12"/>
        <v>52</v>
      </c>
      <c r="B57" s="69">
        <f t="shared" si="13"/>
        <v>795</v>
      </c>
      <c r="C57" s="58">
        <v>17</v>
      </c>
      <c r="D57" s="59" t="s">
        <v>130</v>
      </c>
      <c r="E57" s="58" t="s">
        <v>237</v>
      </c>
      <c r="F57" s="58"/>
      <c r="G57" s="58" t="s">
        <v>132</v>
      </c>
    </row>
    <row r="58" spans="1:7" s="5" customFormat="1" x14ac:dyDescent="0.2">
      <c r="A58" s="69">
        <f t="shared" si="12"/>
        <v>53</v>
      </c>
      <c r="B58" s="69">
        <f t="shared" si="13"/>
        <v>812</v>
      </c>
      <c r="C58" s="58">
        <v>17</v>
      </c>
      <c r="D58" s="59" t="s">
        <v>130</v>
      </c>
      <c r="E58" s="58" t="s">
        <v>238</v>
      </c>
      <c r="F58" s="58"/>
      <c r="G58" s="58" t="s">
        <v>132</v>
      </c>
    </row>
    <row r="59" spans="1:7" s="5" customFormat="1" x14ac:dyDescent="0.2">
      <c r="A59" s="69">
        <f t="shared" si="12"/>
        <v>54</v>
      </c>
      <c r="B59" s="69">
        <f t="shared" si="13"/>
        <v>829</v>
      </c>
      <c r="C59" s="58">
        <v>17</v>
      </c>
      <c r="D59" s="59" t="s">
        <v>130</v>
      </c>
      <c r="E59" s="58" t="s">
        <v>239</v>
      </c>
      <c r="F59" s="58"/>
      <c r="G59" s="58" t="s">
        <v>132</v>
      </c>
    </row>
    <row r="60" spans="1:7" s="5" customFormat="1" x14ac:dyDescent="0.2">
      <c r="A60" s="69">
        <f t="shared" si="12"/>
        <v>55</v>
      </c>
      <c r="B60" s="69">
        <f t="shared" si="13"/>
        <v>846</v>
      </c>
      <c r="C60" s="58">
        <v>17</v>
      </c>
      <c r="D60" s="59" t="s">
        <v>130</v>
      </c>
      <c r="E60" s="58" t="s">
        <v>240</v>
      </c>
      <c r="F60" s="58"/>
      <c r="G60" s="58" t="s">
        <v>132</v>
      </c>
    </row>
    <row r="61" spans="1:7" s="5" customFormat="1" x14ac:dyDescent="0.2">
      <c r="A61" s="69">
        <f t="shared" si="12"/>
        <v>56</v>
      </c>
      <c r="B61" s="69">
        <f t="shared" si="13"/>
        <v>863</v>
      </c>
      <c r="C61" s="58">
        <v>17</v>
      </c>
      <c r="D61" s="59" t="s">
        <v>130</v>
      </c>
      <c r="E61" s="58" t="s">
        <v>241</v>
      </c>
      <c r="F61" s="58"/>
      <c r="G61" s="58" t="s">
        <v>132</v>
      </c>
    </row>
    <row r="62" spans="1:7" s="5" customFormat="1" x14ac:dyDescent="0.2">
      <c r="A62" s="69">
        <f t="shared" si="12"/>
        <v>57</v>
      </c>
      <c r="B62" s="69">
        <f t="shared" si="13"/>
        <v>880</v>
      </c>
      <c r="C62" s="58">
        <v>17</v>
      </c>
      <c r="D62" s="59" t="s">
        <v>130</v>
      </c>
      <c r="E62" s="58" t="s">
        <v>242</v>
      </c>
      <c r="F62" s="58"/>
      <c r="G62" s="58" t="s">
        <v>132</v>
      </c>
    </row>
    <row r="63" spans="1:7" s="5" customFormat="1" x14ac:dyDescent="0.2">
      <c r="A63" s="69">
        <f t="shared" si="12"/>
        <v>58</v>
      </c>
      <c r="B63" s="69">
        <f t="shared" si="13"/>
        <v>897</v>
      </c>
      <c r="C63" s="58">
        <v>17</v>
      </c>
      <c r="D63" s="59" t="s">
        <v>130</v>
      </c>
      <c r="E63" s="58" t="s">
        <v>243</v>
      </c>
      <c r="F63" s="58"/>
      <c r="G63" s="58" t="s">
        <v>132</v>
      </c>
    </row>
    <row r="64" spans="1:7" s="5" customFormat="1" x14ac:dyDescent="0.2">
      <c r="A64" s="69">
        <f t="shared" si="12"/>
        <v>59</v>
      </c>
      <c r="B64" s="69">
        <f t="shared" si="13"/>
        <v>914</v>
      </c>
      <c r="C64" s="58">
        <v>17</v>
      </c>
      <c r="D64" s="59" t="s">
        <v>130</v>
      </c>
      <c r="E64" s="58" t="s">
        <v>244</v>
      </c>
      <c r="F64" s="58"/>
      <c r="G64" s="58" t="s">
        <v>132</v>
      </c>
    </row>
    <row r="65" spans="1:7" s="5" customFormat="1" x14ac:dyDescent="0.2">
      <c r="A65" s="69">
        <f t="shared" si="12"/>
        <v>60</v>
      </c>
      <c r="B65" s="69">
        <f t="shared" si="13"/>
        <v>931</v>
      </c>
      <c r="C65" s="58">
        <v>17</v>
      </c>
      <c r="D65" s="59" t="s">
        <v>130</v>
      </c>
      <c r="E65" s="58" t="s">
        <v>245</v>
      </c>
      <c r="F65" s="58"/>
      <c r="G65" s="58" t="s">
        <v>132</v>
      </c>
    </row>
    <row r="66" spans="1:7" s="5" customFormat="1" x14ac:dyDescent="0.2">
      <c r="A66" s="69">
        <f t="shared" si="12"/>
        <v>61</v>
      </c>
      <c r="B66" s="69">
        <f t="shared" si="13"/>
        <v>948</v>
      </c>
      <c r="C66" s="58">
        <v>17</v>
      </c>
      <c r="D66" s="59" t="s">
        <v>130</v>
      </c>
      <c r="E66" s="58" t="s">
        <v>246</v>
      </c>
      <c r="F66" s="58"/>
      <c r="G66" s="58" t="s">
        <v>132</v>
      </c>
    </row>
    <row r="67" spans="1:7" s="5" customFormat="1" x14ac:dyDescent="0.2">
      <c r="A67" s="69">
        <f t="shared" si="12"/>
        <v>62</v>
      </c>
      <c r="B67" s="69">
        <f t="shared" si="13"/>
        <v>965</v>
      </c>
      <c r="C67" s="58">
        <v>17</v>
      </c>
      <c r="D67" s="59" t="s">
        <v>130</v>
      </c>
      <c r="E67" s="58" t="s">
        <v>247</v>
      </c>
      <c r="F67" s="58"/>
      <c r="G67" s="58" t="s">
        <v>132</v>
      </c>
    </row>
    <row r="68" spans="1:7" s="5" customFormat="1" x14ac:dyDescent="0.2">
      <c r="A68" s="69">
        <f t="shared" si="12"/>
        <v>63</v>
      </c>
      <c r="B68" s="69">
        <f t="shared" si="13"/>
        <v>982</v>
      </c>
      <c r="C68" s="58">
        <v>17</v>
      </c>
      <c r="D68" s="59" t="s">
        <v>130</v>
      </c>
      <c r="E68" s="58" t="s">
        <v>248</v>
      </c>
      <c r="F68" s="58"/>
      <c r="G68" s="58" t="s">
        <v>132</v>
      </c>
    </row>
    <row r="69" spans="1:7" s="5" customFormat="1" x14ac:dyDescent="0.2">
      <c r="A69" s="69">
        <f t="shared" si="12"/>
        <v>64</v>
      </c>
      <c r="B69" s="69">
        <f t="shared" si="13"/>
        <v>999</v>
      </c>
      <c r="C69" s="58">
        <v>17</v>
      </c>
      <c r="D69" s="59" t="s">
        <v>130</v>
      </c>
      <c r="E69" s="58" t="s">
        <v>249</v>
      </c>
      <c r="F69" s="58"/>
      <c r="G69" s="58" t="s">
        <v>132</v>
      </c>
    </row>
    <row r="70" spans="1:7" s="5" customFormat="1" x14ac:dyDescent="0.2">
      <c r="A70" s="69">
        <f t="shared" si="12"/>
        <v>65</v>
      </c>
      <c r="B70" s="69">
        <f t="shared" si="13"/>
        <v>1016</v>
      </c>
      <c r="C70" s="58">
        <v>17</v>
      </c>
      <c r="D70" s="59" t="s">
        <v>130</v>
      </c>
      <c r="E70" s="58" t="s">
        <v>250</v>
      </c>
      <c r="F70" s="58"/>
      <c r="G70" s="58" t="s">
        <v>132</v>
      </c>
    </row>
    <row r="71" spans="1:7" s="5" customFormat="1" x14ac:dyDescent="0.2">
      <c r="A71" s="69">
        <f t="shared" si="12"/>
        <v>66</v>
      </c>
      <c r="B71" s="69">
        <f t="shared" si="13"/>
        <v>1033</v>
      </c>
      <c r="C71" s="58">
        <v>17</v>
      </c>
      <c r="D71" s="59" t="s">
        <v>130</v>
      </c>
      <c r="E71" s="58" t="s">
        <v>251</v>
      </c>
      <c r="F71" s="58"/>
      <c r="G71" s="58" t="s">
        <v>132</v>
      </c>
    </row>
    <row r="72" spans="1:7" s="5" customFormat="1" x14ac:dyDescent="0.2">
      <c r="A72" s="69">
        <f t="shared" si="12"/>
        <v>67</v>
      </c>
      <c r="B72" s="69">
        <f t="shared" si="13"/>
        <v>1050</v>
      </c>
      <c r="C72" s="58">
        <v>17</v>
      </c>
      <c r="D72" s="59" t="s">
        <v>130</v>
      </c>
      <c r="E72" s="58" t="s">
        <v>252</v>
      </c>
      <c r="F72" s="58"/>
      <c r="G72" s="58" t="s">
        <v>132</v>
      </c>
    </row>
    <row r="73" spans="1:7" s="5" customFormat="1" x14ac:dyDescent="0.2">
      <c r="A73" s="69">
        <f t="shared" si="12"/>
        <v>68</v>
      </c>
      <c r="B73" s="69">
        <f t="shared" si="13"/>
        <v>1067</v>
      </c>
      <c r="C73" s="58">
        <v>17</v>
      </c>
      <c r="D73" s="59" t="s">
        <v>130</v>
      </c>
      <c r="E73" s="58" t="s">
        <v>253</v>
      </c>
      <c r="F73" s="58"/>
      <c r="G73" s="58" t="s">
        <v>132</v>
      </c>
    </row>
    <row r="74" spans="1:7" s="5" customFormat="1" x14ac:dyDescent="0.2">
      <c r="A74" s="69">
        <f t="shared" si="12"/>
        <v>69</v>
      </c>
      <c r="B74" s="69">
        <f t="shared" si="13"/>
        <v>1084</v>
      </c>
      <c r="C74" s="58">
        <v>17</v>
      </c>
      <c r="D74" s="59" t="s">
        <v>130</v>
      </c>
      <c r="E74" s="58" t="s">
        <v>254</v>
      </c>
      <c r="F74" s="58"/>
      <c r="G74" s="58" t="s">
        <v>132</v>
      </c>
    </row>
    <row r="75" spans="1:7" s="5" customFormat="1" x14ac:dyDescent="0.2">
      <c r="A75" s="69">
        <f t="shared" si="12"/>
        <v>70</v>
      </c>
      <c r="B75" s="69">
        <f t="shared" si="13"/>
        <v>1101</v>
      </c>
      <c r="C75" s="58">
        <v>17</v>
      </c>
      <c r="D75" s="59" t="s">
        <v>130</v>
      </c>
      <c r="E75" s="58" t="s">
        <v>255</v>
      </c>
      <c r="F75" s="58"/>
      <c r="G75" s="58" t="s">
        <v>132</v>
      </c>
    </row>
    <row r="76" spans="1:7" s="5" customFormat="1" x14ac:dyDescent="0.2">
      <c r="A76" s="69">
        <f t="shared" si="12"/>
        <v>71</v>
      </c>
      <c r="B76" s="69">
        <f t="shared" si="13"/>
        <v>1118</v>
      </c>
      <c r="C76" s="58">
        <v>17</v>
      </c>
      <c r="D76" s="59" t="s">
        <v>130</v>
      </c>
      <c r="E76" s="58" t="s">
        <v>256</v>
      </c>
      <c r="F76" s="58"/>
      <c r="G76" s="58" t="s">
        <v>132</v>
      </c>
    </row>
    <row r="77" spans="1:7" s="5" customFormat="1" x14ac:dyDescent="0.2">
      <c r="A77" s="69">
        <f t="shared" si="12"/>
        <v>72</v>
      </c>
      <c r="B77" s="69">
        <f t="shared" si="13"/>
        <v>1135</v>
      </c>
      <c r="C77" s="58">
        <v>17</v>
      </c>
      <c r="D77" s="59" t="s">
        <v>130</v>
      </c>
      <c r="E77" s="58" t="s">
        <v>257</v>
      </c>
      <c r="F77" s="58"/>
      <c r="G77" s="58" t="s">
        <v>132</v>
      </c>
    </row>
    <row r="78" spans="1:7" s="5" customFormat="1" x14ac:dyDescent="0.2">
      <c r="A78" s="69">
        <f t="shared" si="12"/>
        <v>73</v>
      </c>
      <c r="B78" s="69">
        <f t="shared" si="13"/>
        <v>1152</v>
      </c>
      <c r="C78" s="58">
        <v>17</v>
      </c>
      <c r="D78" s="59" t="s">
        <v>130</v>
      </c>
      <c r="E78" s="58" t="s">
        <v>258</v>
      </c>
      <c r="F78" s="58"/>
      <c r="G78" s="58" t="s">
        <v>132</v>
      </c>
    </row>
    <row r="79" spans="1:7" s="5" customFormat="1" x14ac:dyDescent="0.2">
      <c r="A79" s="69">
        <f t="shared" si="12"/>
        <v>74</v>
      </c>
      <c r="B79" s="69">
        <f t="shared" si="13"/>
        <v>1169</v>
      </c>
      <c r="C79" s="58">
        <v>17</v>
      </c>
      <c r="D79" s="59" t="s">
        <v>130</v>
      </c>
      <c r="E79" s="58" t="s">
        <v>259</v>
      </c>
      <c r="F79" s="58"/>
      <c r="G79" s="58" t="s">
        <v>132</v>
      </c>
    </row>
    <row r="80" spans="1:7" s="5" customFormat="1" x14ac:dyDescent="0.2">
      <c r="A80" s="69">
        <f t="shared" si="12"/>
        <v>75</v>
      </c>
      <c r="B80" s="69">
        <f t="shared" si="13"/>
        <v>1186</v>
      </c>
      <c r="C80" s="58">
        <v>17</v>
      </c>
      <c r="D80" s="59" t="s">
        <v>130</v>
      </c>
      <c r="E80" s="58" t="s">
        <v>260</v>
      </c>
      <c r="F80" s="58"/>
      <c r="G80" s="58" t="s">
        <v>132</v>
      </c>
    </row>
    <row r="81" spans="1:7" s="5" customFormat="1" x14ac:dyDescent="0.2">
      <c r="A81" s="69">
        <f t="shared" si="12"/>
        <v>76</v>
      </c>
      <c r="B81" s="69">
        <f t="shared" si="13"/>
        <v>1203</v>
      </c>
      <c r="C81" s="58">
        <v>17</v>
      </c>
      <c r="D81" s="59" t="s">
        <v>130</v>
      </c>
      <c r="E81" s="58" t="s">
        <v>261</v>
      </c>
      <c r="F81" s="58"/>
      <c r="G81" s="58" t="s">
        <v>132</v>
      </c>
    </row>
    <row r="82" spans="1:7" s="5" customFormat="1" x14ac:dyDescent="0.2">
      <c r="A82" s="69">
        <f t="shared" si="12"/>
        <v>77</v>
      </c>
      <c r="B82" s="69">
        <f t="shared" si="13"/>
        <v>1220</v>
      </c>
      <c r="C82" s="58">
        <v>17</v>
      </c>
      <c r="D82" s="59" t="s">
        <v>130</v>
      </c>
      <c r="E82" s="58" t="s">
        <v>262</v>
      </c>
      <c r="F82" s="58"/>
      <c r="G82" s="58" t="s">
        <v>132</v>
      </c>
    </row>
    <row r="83" spans="1:7" s="5" customFormat="1" x14ac:dyDescent="0.2">
      <c r="A83" s="69">
        <f t="shared" si="12"/>
        <v>78</v>
      </c>
      <c r="B83" s="69">
        <f t="shared" si="13"/>
        <v>1237</v>
      </c>
      <c r="C83" s="58">
        <v>150</v>
      </c>
      <c r="D83" s="59" t="s">
        <v>8</v>
      </c>
      <c r="E83" s="72" t="s">
        <v>502</v>
      </c>
      <c r="F83" s="58"/>
      <c r="G83" s="58"/>
    </row>
    <row r="84" spans="1:7" s="5" customFormat="1" x14ac:dyDescent="0.2">
      <c r="A84" s="69">
        <f t="shared" ref="A84" si="14">A83+1</f>
        <v>79</v>
      </c>
      <c r="B84" s="69">
        <f t="shared" ref="B84" si="15">B83+C83</f>
        <v>1387</v>
      </c>
      <c r="C84" s="58">
        <v>12</v>
      </c>
      <c r="D84" s="59" t="s">
        <v>8</v>
      </c>
      <c r="E84" s="58" t="s">
        <v>127</v>
      </c>
      <c r="F84" s="58" t="s">
        <v>49</v>
      </c>
      <c r="G84" s="58" t="s">
        <v>489</v>
      </c>
    </row>
    <row r="85" spans="1:7" s="5" customFormat="1" x14ac:dyDescent="0.2">
      <c r="A85" s="91" t="s">
        <v>10</v>
      </c>
      <c r="B85" s="91"/>
      <c r="C85" s="73">
        <f>SUM(C6:C84)</f>
        <v>1398</v>
      </c>
      <c r="D85" s="90" t="s">
        <v>9</v>
      </c>
      <c r="E85" s="90"/>
      <c r="F85" s="74"/>
      <c r="G85" s="74"/>
    </row>
    <row r="86" spans="1:7" s="5" customFormat="1" x14ac:dyDescent="0.2">
      <c r="A86" s="37"/>
      <c r="B86" s="37"/>
      <c r="C86" s="37"/>
      <c r="D86" s="36"/>
      <c r="E86" s="37"/>
      <c r="F86" s="36"/>
      <c r="G86" s="36"/>
    </row>
    <row r="87" spans="1:7" s="5" customFormat="1" x14ac:dyDescent="0.2">
      <c r="A87" s="78" t="s">
        <v>273</v>
      </c>
      <c r="B87" s="78"/>
      <c r="C87" s="37"/>
      <c r="D87" s="36"/>
      <c r="E87" s="36"/>
      <c r="F87" s="36"/>
      <c r="G87" s="36"/>
    </row>
    <row r="88" spans="1:7" x14ac:dyDescent="0.2">
      <c r="A88" s="88" t="s">
        <v>506</v>
      </c>
      <c r="B88" s="88"/>
      <c r="C88" s="88"/>
      <c r="D88" s="88"/>
      <c r="E88" s="88"/>
      <c r="F88" s="88"/>
      <c r="G88" s="88"/>
    </row>
    <row r="89" spans="1:7" x14ac:dyDescent="0.2">
      <c r="A89" s="89" t="s">
        <v>17</v>
      </c>
      <c r="B89" s="89"/>
      <c r="C89" s="89"/>
      <c r="D89" s="89"/>
      <c r="E89" s="89"/>
      <c r="F89" s="89"/>
      <c r="G89" s="89"/>
    </row>
    <row r="90" spans="1:7" x14ac:dyDescent="0.2">
      <c r="A90" s="89" t="s">
        <v>18</v>
      </c>
      <c r="B90" s="89"/>
      <c r="C90" s="89"/>
      <c r="D90" s="89"/>
      <c r="E90" s="89"/>
      <c r="F90" s="89"/>
      <c r="G90" s="89"/>
    </row>
    <row r="91" spans="1:7" x14ac:dyDescent="0.2">
      <c r="A91" s="89" t="s">
        <v>19</v>
      </c>
      <c r="B91" s="89"/>
      <c r="C91" s="89"/>
      <c r="D91" s="89"/>
      <c r="E91" s="89"/>
      <c r="F91" s="89"/>
      <c r="G91" s="89"/>
    </row>
    <row r="92" spans="1:7" x14ac:dyDescent="0.2">
      <c r="A92" s="89" t="s">
        <v>20</v>
      </c>
      <c r="B92" s="89"/>
      <c r="C92" s="89"/>
      <c r="D92" s="89"/>
      <c r="E92" s="89"/>
      <c r="F92" s="89"/>
      <c r="G92" s="89"/>
    </row>
    <row r="93" spans="1:7" s="5" customFormat="1" x14ac:dyDescent="0.2">
      <c r="A93" s="43"/>
      <c r="B93" s="13"/>
      <c r="C93" s="13"/>
      <c r="D93" s="13"/>
      <c r="E93" s="13"/>
      <c r="F93" s="44"/>
      <c r="G93" s="45"/>
    </row>
    <row r="94" spans="1:7" s="5" customFormat="1" x14ac:dyDescent="0.2">
      <c r="A94" s="4"/>
      <c r="B94" s="4"/>
      <c r="C94" s="4"/>
      <c r="D94" s="6"/>
      <c r="E94" s="7"/>
    </row>
    <row r="95" spans="1:7" s="5" customFormat="1" x14ac:dyDescent="0.2">
      <c r="A95" s="4"/>
      <c r="B95" s="4"/>
      <c r="C95" s="4"/>
    </row>
    <row r="96" spans="1:7" s="5" customFormat="1" x14ac:dyDescent="0.2">
      <c r="A96" s="4"/>
      <c r="B96" s="4"/>
      <c r="C96" s="4"/>
      <c r="D96" s="6"/>
      <c r="E96" s="7"/>
    </row>
    <row r="97" spans="1:7" s="5" customFormat="1" x14ac:dyDescent="0.2">
      <c r="A97" s="4"/>
      <c r="B97" s="4"/>
      <c r="C97" s="4"/>
    </row>
    <row r="98" spans="1:7" s="5" customFormat="1" x14ac:dyDescent="0.2">
      <c r="A98" s="4"/>
      <c r="B98" s="4"/>
      <c r="C98" s="4"/>
      <c r="D98" s="6"/>
      <c r="E98" s="7"/>
    </row>
    <row r="99" spans="1:7" x14ac:dyDescent="0.2">
      <c r="A99" s="4"/>
      <c r="B99" s="4"/>
      <c r="C99" s="4"/>
      <c r="D99" s="5"/>
      <c r="E99" s="5"/>
      <c r="F99" s="5"/>
      <c r="G99" s="5"/>
    </row>
    <row r="100" spans="1:7" x14ac:dyDescent="0.2">
      <c r="A100" s="4"/>
      <c r="B100" s="4"/>
      <c r="C100" s="4"/>
      <c r="D100" s="6"/>
      <c r="E100" s="7"/>
      <c r="F100" s="5"/>
      <c r="G100" s="5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4"/>
      <c r="B103" s="4"/>
      <c r="C103" s="4"/>
      <c r="D103" s="5"/>
      <c r="E103" s="5"/>
      <c r="F103" s="5"/>
      <c r="G103" s="5"/>
    </row>
    <row r="104" spans="1:7" x14ac:dyDescent="0.2">
      <c r="A104" s="4"/>
      <c r="B104" s="4"/>
      <c r="C104" s="4"/>
      <c r="D104" s="6"/>
      <c r="E104" s="7"/>
      <c r="F104" s="5"/>
      <c r="G104" s="5"/>
    </row>
    <row r="105" spans="1:7" x14ac:dyDescent="0.2">
      <c r="A105" s="4"/>
      <c r="B105" s="4"/>
      <c r="C105" s="4"/>
      <c r="D105" s="5"/>
      <c r="E105" s="5"/>
      <c r="F105" s="5"/>
      <c r="G105" s="5"/>
    </row>
    <row r="106" spans="1:7" x14ac:dyDescent="0.2">
      <c r="A106" s="4"/>
      <c r="B106" s="4"/>
      <c r="C106" s="4"/>
      <c r="D106" s="6"/>
      <c r="E106" s="7"/>
      <c r="F106" s="5"/>
      <c r="G106" s="5"/>
    </row>
    <row r="107" spans="1:7" x14ac:dyDescent="0.2">
      <c r="A107" s="4"/>
      <c r="B107" s="4"/>
      <c r="C107" s="4"/>
      <c r="D107" s="5"/>
      <c r="E107" s="5"/>
      <c r="F107" s="5"/>
      <c r="G107" s="5"/>
    </row>
    <row r="108" spans="1:7" x14ac:dyDescent="0.2">
      <c r="A108" s="4"/>
      <c r="B108" s="4"/>
      <c r="C108" s="4"/>
      <c r="D108" s="6"/>
      <c r="E108" s="7"/>
      <c r="F108" s="5"/>
      <c r="G108" s="5"/>
    </row>
    <row r="109" spans="1:7" x14ac:dyDescent="0.2">
      <c r="A109" s="4"/>
      <c r="B109" s="4"/>
      <c r="C109" s="4"/>
      <c r="D109" s="5"/>
      <c r="E109" s="5"/>
      <c r="F109" s="5"/>
      <c r="G109" s="5"/>
    </row>
    <row r="110" spans="1:7" x14ac:dyDescent="0.2">
      <c r="A110" s="4"/>
      <c r="B110" s="4"/>
      <c r="C110" s="4"/>
      <c r="D110" s="6"/>
      <c r="E110" s="7"/>
      <c r="F110" s="5"/>
      <c r="G110" s="5"/>
    </row>
    <row r="111" spans="1:7" x14ac:dyDescent="0.2">
      <c r="A111" s="4"/>
      <c r="B111" s="4"/>
      <c r="C111" s="4"/>
      <c r="D111" s="5"/>
      <c r="E111" s="5"/>
      <c r="F111" s="5"/>
      <c r="G111" s="5"/>
    </row>
    <row r="112" spans="1:7" x14ac:dyDescent="0.2">
      <c r="A112" s="4"/>
      <c r="B112" s="4"/>
      <c r="C112" s="4"/>
      <c r="D112" s="6"/>
      <c r="E112" s="7"/>
      <c r="F112" s="5"/>
      <c r="G112" s="5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</sheetData>
  <mergeCells count="13">
    <mergeCell ref="A85:B85"/>
    <mergeCell ref="D85:E85"/>
    <mergeCell ref="B1:E1"/>
    <mergeCell ref="A3:B3"/>
    <mergeCell ref="C3:G3"/>
    <mergeCell ref="A4:B4"/>
    <mergeCell ref="C4:G4"/>
    <mergeCell ref="A87:B87"/>
    <mergeCell ref="A88:G88"/>
    <mergeCell ref="A89:G89"/>
    <mergeCell ref="A91:G91"/>
    <mergeCell ref="A92:G92"/>
    <mergeCell ref="A90:G90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7109375" bestFit="1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9">
        <v>1</v>
      </c>
      <c r="B6" s="69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491</v>
      </c>
    </row>
    <row r="9" spans="1:7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129</v>
      </c>
    </row>
    <row r="11" spans="1:7" s="5" customFormat="1" x14ac:dyDescent="0.2">
      <c r="A11" s="69">
        <f>A10+1</f>
        <v>6</v>
      </c>
      <c r="B11" s="70">
        <f>B10+C10</f>
        <v>13</v>
      </c>
      <c r="C11" s="58">
        <v>17</v>
      </c>
      <c r="D11" s="59" t="s">
        <v>130</v>
      </c>
      <c r="E11" s="58" t="s">
        <v>263</v>
      </c>
      <c r="F11" s="58"/>
      <c r="G11" s="58" t="s">
        <v>132</v>
      </c>
    </row>
    <row r="12" spans="1:7" s="5" customFormat="1" x14ac:dyDescent="0.2">
      <c r="A12" s="69">
        <f t="shared" ref="A12:A24" si="0">A11+1</f>
        <v>7</v>
      </c>
      <c r="B12" s="69">
        <f t="shared" ref="B12:B24" si="1">B11+C11</f>
        <v>30</v>
      </c>
      <c r="C12" s="58">
        <v>17</v>
      </c>
      <c r="D12" s="59" t="s">
        <v>130</v>
      </c>
      <c r="E12" s="58" t="s">
        <v>264</v>
      </c>
      <c r="F12" s="58"/>
      <c r="G12" s="58" t="s">
        <v>132</v>
      </c>
    </row>
    <row r="13" spans="1:7" s="5" customFormat="1" ht="22.5" x14ac:dyDescent="0.2">
      <c r="A13" s="71">
        <f t="shared" si="0"/>
        <v>8</v>
      </c>
      <c r="B13" s="71">
        <f t="shared" si="1"/>
        <v>47</v>
      </c>
      <c r="C13" s="67">
        <v>17</v>
      </c>
      <c r="D13" s="68" t="s">
        <v>130</v>
      </c>
      <c r="E13" s="67" t="s">
        <v>536</v>
      </c>
      <c r="F13" s="67"/>
      <c r="G13" s="67" t="s">
        <v>132</v>
      </c>
    </row>
    <row r="14" spans="1:7" s="5" customFormat="1" ht="22.5" x14ac:dyDescent="0.2">
      <c r="A14" s="71">
        <f t="shared" si="0"/>
        <v>9</v>
      </c>
      <c r="B14" s="71">
        <f t="shared" si="1"/>
        <v>64</v>
      </c>
      <c r="C14" s="67">
        <v>17</v>
      </c>
      <c r="D14" s="68" t="s">
        <v>130</v>
      </c>
      <c r="E14" s="67" t="s">
        <v>537</v>
      </c>
      <c r="F14" s="67"/>
      <c r="G14" s="67" t="s">
        <v>132</v>
      </c>
    </row>
    <row r="15" spans="1:7" s="5" customFormat="1" x14ac:dyDescent="0.2">
      <c r="A15" s="69">
        <f t="shared" si="0"/>
        <v>10</v>
      </c>
      <c r="B15" s="69">
        <f t="shared" si="1"/>
        <v>81</v>
      </c>
      <c r="C15" s="58">
        <v>17</v>
      </c>
      <c r="D15" s="59" t="s">
        <v>130</v>
      </c>
      <c r="E15" s="58" t="s">
        <v>265</v>
      </c>
      <c r="F15" s="58"/>
      <c r="G15" s="58" t="s">
        <v>132</v>
      </c>
    </row>
    <row r="16" spans="1:7" s="5" customFormat="1" x14ac:dyDescent="0.2">
      <c r="A16" s="69">
        <f t="shared" si="0"/>
        <v>11</v>
      </c>
      <c r="B16" s="69">
        <f t="shared" si="1"/>
        <v>98</v>
      </c>
      <c r="C16" s="58">
        <v>17</v>
      </c>
      <c r="D16" s="59" t="s">
        <v>130</v>
      </c>
      <c r="E16" s="58" t="s">
        <v>266</v>
      </c>
      <c r="F16" s="58"/>
      <c r="G16" s="58" t="s">
        <v>132</v>
      </c>
    </row>
    <row r="17" spans="1:7" s="5" customFormat="1" x14ac:dyDescent="0.2">
      <c r="A17" s="69">
        <f t="shared" si="0"/>
        <v>12</v>
      </c>
      <c r="B17" s="69">
        <f t="shared" si="1"/>
        <v>115</v>
      </c>
      <c r="C17" s="58">
        <v>17</v>
      </c>
      <c r="D17" s="59" t="s">
        <v>130</v>
      </c>
      <c r="E17" s="58" t="s">
        <v>267</v>
      </c>
      <c r="F17" s="58"/>
      <c r="G17" s="58" t="s">
        <v>132</v>
      </c>
    </row>
    <row r="18" spans="1:7" s="5" customFormat="1" x14ac:dyDescent="0.2">
      <c r="A18" s="69">
        <f t="shared" si="0"/>
        <v>13</v>
      </c>
      <c r="B18" s="69">
        <f t="shared" si="1"/>
        <v>132</v>
      </c>
      <c r="C18" s="58">
        <v>17</v>
      </c>
      <c r="D18" s="59" t="s">
        <v>130</v>
      </c>
      <c r="E18" s="58" t="s">
        <v>268</v>
      </c>
      <c r="F18" s="58"/>
      <c r="G18" s="58" t="s">
        <v>132</v>
      </c>
    </row>
    <row r="19" spans="1:7" s="5" customFormat="1" x14ac:dyDescent="0.2">
      <c r="A19" s="69">
        <f t="shared" si="0"/>
        <v>14</v>
      </c>
      <c r="B19" s="69">
        <f t="shared" si="1"/>
        <v>149</v>
      </c>
      <c r="C19" s="58">
        <v>17</v>
      </c>
      <c r="D19" s="59" t="s">
        <v>130</v>
      </c>
      <c r="E19" s="58" t="s">
        <v>269</v>
      </c>
      <c r="F19" s="58"/>
      <c r="G19" s="58" t="s">
        <v>132</v>
      </c>
    </row>
    <row r="20" spans="1:7" s="5" customFormat="1" ht="12.75" customHeight="1" x14ac:dyDescent="0.2">
      <c r="A20" s="69">
        <f t="shared" si="0"/>
        <v>15</v>
      </c>
      <c r="B20" s="69">
        <f t="shared" si="1"/>
        <v>166</v>
      </c>
      <c r="C20" s="58">
        <v>17</v>
      </c>
      <c r="D20" s="59" t="s">
        <v>130</v>
      </c>
      <c r="E20" s="58" t="s">
        <v>270</v>
      </c>
      <c r="F20" s="58"/>
      <c r="G20" s="58" t="s">
        <v>132</v>
      </c>
    </row>
    <row r="21" spans="1:7" s="5" customFormat="1" x14ac:dyDescent="0.2">
      <c r="A21" s="69">
        <f t="shared" si="0"/>
        <v>16</v>
      </c>
      <c r="B21" s="69">
        <f t="shared" si="1"/>
        <v>183</v>
      </c>
      <c r="C21" s="58">
        <v>17</v>
      </c>
      <c r="D21" s="59" t="s">
        <v>130</v>
      </c>
      <c r="E21" s="58" t="s">
        <v>271</v>
      </c>
      <c r="F21" s="58"/>
      <c r="G21" s="58" t="s">
        <v>132</v>
      </c>
    </row>
    <row r="22" spans="1:7" s="5" customFormat="1" x14ac:dyDescent="0.2">
      <c r="A22" s="69">
        <f t="shared" si="0"/>
        <v>17</v>
      </c>
      <c r="B22" s="69">
        <f t="shared" si="1"/>
        <v>200</v>
      </c>
      <c r="C22" s="58">
        <v>17</v>
      </c>
      <c r="D22" s="59" t="s">
        <v>130</v>
      </c>
      <c r="E22" s="58" t="s">
        <v>272</v>
      </c>
      <c r="F22" s="58"/>
      <c r="G22" s="58" t="s">
        <v>132</v>
      </c>
    </row>
    <row r="23" spans="1:7" s="5" customFormat="1" x14ac:dyDescent="0.2">
      <c r="A23" s="69">
        <f t="shared" si="0"/>
        <v>18</v>
      </c>
      <c r="B23" s="69">
        <f t="shared" si="1"/>
        <v>217</v>
      </c>
      <c r="C23" s="58">
        <v>150</v>
      </c>
      <c r="D23" s="59" t="s">
        <v>8</v>
      </c>
      <c r="E23" s="72" t="s">
        <v>502</v>
      </c>
      <c r="F23" s="58"/>
      <c r="G23" s="58"/>
    </row>
    <row r="24" spans="1:7" s="5" customFormat="1" x14ac:dyDescent="0.2">
      <c r="A24" s="69">
        <f t="shared" si="0"/>
        <v>19</v>
      </c>
      <c r="B24" s="69">
        <f t="shared" si="1"/>
        <v>367</v>
      </c>
      <c r="C24" s="58">
        <v>12</v>
      </c>
      <c r="D24" s="59" t="s">
        <v>8</v>
      </c>
      <c r="E24" s="58" t="s">
        <v>127</v>
      </c>
      <c r="F24" s="58" t="s">
        <v>49</v>
      </c>
      <c r="G24" s="58" t="s">
        <v>490</v>
      </c>
    </row>
    <row r="25" spans="1:7" s="5" customFormat="1" x14ac:dyDescent="0.2">
      <c r="A25" s="98" t="s">
        <v>10</v>
      </c>
      <c r="B25" s="98"/>
      <c r="C25" s="34">
        <f>SUM(C6:C24)</f>
        <v>378</v>
      </c>
      <c r="D25" s="99" t="s">
        <v>9</v>
      </c>
      <c r="E25" s="99"/>
      <c r="F25" s="35"/>
      <c r="G25" s="35"/>
    </row>
    <row r="26" spans="1:7" s="5" customFormat="1" x14ac:dyDescent="0.2">
      <c r="A26" s="37"/>
      <c r="B26" s="37"/>
      <c r="C26" s="37"/>
      <c r="D26" s="36"/>
      <c r="E26" s="37"/>
      <c r="F26" s="36"/>
      <c r="G26" s="36"/>
    </row>
    <row r="27" spans="1:7" s="5" customFormat="1" x14ac:dyDescent="0.2">
      <c r="A27" s="78" t="s">
        <v>273</v>
      </c>
      <c r="B27" s="78"/>
      <c r="C27" s="37"/>
      <c r="D27" s="36"/>
      <c r="E27" s="36"/>
      <c r="F27" s="36"/>
      <c r="G27" s="36"/>
    </row>
    <row r="28" spans="1:7" x14ac:dyDescent="0.2">
      <c r="A28" s="88" t="s">
        <v>506</v>
      </c>
      <c r="B28" s="88"/>
      <c r="C28" s="88"/>
      <c r="D28" s="88"/>
      <c r="E28" s="88"/>
      <c r="F28" s="88"/>
      <c r="G28" s="88"/>
    </row>
    <row r="29" spans="1:7" x14ac:dyDescent="0.2">
      <c r="A29" s="89" t="s">
        <v>17</v>
      </c>
      <c r="B29" s="89"/>
      <c r="C29" s="89"/>
      <c r="D29" s="89"/>
      <c r="E29" s="89"/>
      <c r="F29" s="89"/>
      <c r="G29" s="89"/>
    </row>
    <row r="30" spans="1:7" x14ac:dyDescent="0.2">
      <c r="A30" s="89" t="s">
        <v>18</v>
      </c>
      <c r="B30" s="89"/>
      <c r="C30" s="89"/>
      <c r="D30" s="89"/>
      <c r="E30" s="89"/>
      <c r="F30" s="89"/>
      <c r="G30" s="89"/>
    </row>
    <row r="31" spans="1:7" x14ac:dyDescent="0.2">
      <c r="A31" s="89" t="s">
        <v>19</v>
      </c>
      <c r="B31" s="89"/>
      <c r="C31" s="89"/>
      <c r="D31" s="89"/>
      <c r="E31" s="89"/>
      <c r="F31" s="89"/>
      <c r="G31" s="89"/>
    </row>
    <row r="32" spans="1:7" x14ac:dyDescent="0.2">
      <c r="A32" s="89" t="s">
        <v>20</v>
      </c>
      <c r="B32" s="89"/>
      <c r="C32" s="89"/>
      <c r="D32" s="89"/>
      <c r="E32" s="89"/>
      <c r="F32" s="89"/>
      <c r="G32" s="89"/>
    </row>
    <row r="33" spans="1:7" s="5" customFormat="1" x14ac:dyDescent="0.2">
      <c r="A33" s="43"/>
      <c r="B33" s="13"/>
      <c r="C33" s="13"/>
      <c r="D33" s="13"/>
      <c r="E33" s="13"/>
      <c r="F33" s="44"/>
      <c r="G33" s="45"/>
    </row>
    <row r="34" spans="1:7" s="5" customFormat="1" x14ac:dyDescent="0.2">
      <c r="A34" s="4"/>
      <c r="B34" s="4"/>
      <c r="C34" s="4"/>
      <c r="D34" s="6"/>
      <c r="E34" s="7"/>
    </row>
    <row r="35" spans="1:7" s="5" customFormat="1" x14ac:dyDescent="0.2">
      <c r="A35" s="4"/>
      <c r="B35" s="4"/>
      <c r="C35" s="4"/>
    </row>
    <row r="36" spans="1:7" s="5" customFormat="1" x14ac:dyDescent="0.2">
      <c r="A36" s="4"/>
      <c r="B36" s="4"/>
      <c r="C36" s="4"/>
      <c r="D36" s="6"/>
      <c r="E36" s="7"/>
    </row>
    <row r="37" spans="1:7" s="5" customFormat="1" x14ac:dyDescent="0.2">
      <c r="A37" s="4"/>
      <c r="B37" s="4"/>
      <c r="C37" s="4"/>
    </row>
    <row r="38" spans="1:7" s="5" customFormat="1" x14ac:dyDescent="0.2">
      <c r="A38" s="4"/>
      <c r="B38" s="4"/>
      <c r="C38" s="4"/>
      <c r="D38" s="6"/>
      <c r="E38" s="7"/>
    </row>
    <row r="39" spans="1:7" x14ac:dyDescent="0.2">
      <c r="A39" s="4"/>
      <c r="B39" s="4"/>
      <c r="C39" s="4"/>
      <c r="D39" s="5"/>
      <c r="E39" s="5"/>
      <c r="F39" s="5"/>
      <c r="G39" s="5"/>
    </row>
    <row r="40" spans="1:7" x14ac:dyDescent="0.2">
      <c r="A40" s="4"/>
      <c r="B40" s="4"/>
      <c r="C40" s="4"/>
      <c r="D40" s="6"/>
      <c r="E40" s="7"/>
      <c r="F40" s="5"/>
      <c r="G40" s="5"/>
    </row>
    <row r="41" spans="1:7" x14ac:dyDescent="0.2">
      <c r="A41" s="4"/>
      <c r="B41" s="4"/>
      <c r="C41" s="4"/>
      <c r="D41" s="5"/>
      <c r="E41" s="5"/>
      <c r="F41" s="5"/>
      <c r="G41" s="5"/>
    </row>
    <row r="42" spans="1:7" x14ac:dyDescent="0.2">
      <c r="A42" s="4"/>
      <c r="B42" s="4"/>
      <c r="C42" s="4"/>
      <c r="D42" s="6"/>
      <c r="E42" s="7"/>
      <c r="F42" s="5"/>
      <c r="G42" s="5"/>
    </row>
    <row r="43" spans="1:7" x14ac:dyDescent="0.2">
      <c r="A43" s="4"/>
      <c r="B43" s="4"/>
      <c r="C43" s="4"/>
      <c r="D43" s="5"/>
      <c r="E43" s="5"/>
      <c r="F43" s="5"/>
      <c r="G43" s="5"/>
    </row>
    <row r="44" spans="1:7" x14ac:dyDescent="0.2">
      <c r="A44" s="4"/>
      <c r="B44" s="4"/>
      <c r="C44" s="4"/>
      <c r="D44" s="6"/>
      <c r="E44" s="7"/>
      <c r="F44" s="5"/>
      <c r="G44" s="5"/>
    </row>
    <row r="45" spans="1:7" x14ac:dyDescent="0.2">
      <c r="A45" s="4"/>
      <c r="B45" s="4"/>
      <c r="C45" s="4"/>
      <c r="D45" s="5"/>
      <c r="E45" s="5"/>
      <c r="F45" s="5"/>
      <c r="G45" s="5"/>
    </row>
    <row r="46" spans="1:7" x14ac:dyDescent="0.2">
      <c r="A46" s="4"/>
      <c r="B46" s="4"/>
      <c r="C46" s="4"/>
      <c r="D46" s="6"/>
      <c r="E46" s="7"/>
      <c r="F46" s="5"/>
      <c r="G46" s="5"/>
    </row>
    <row r="47" spans="1:7" x14ac:dyDescent="0.2">
      <c r="A47" s="4"/>
      <c r="B47" s="4"/>
      <c r="C47" s="4"/>
      <c r="D47" s="5"/>
      <c r="E47" s="5"/>
      <c r="F47" s="5"/>
      <c r="G47" s="5"/>
    </row>
    <row r="48" spans="1:7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3"/>
      <c r="B53" s="3"/>
      <c r="C53" s="3"/>
    </row>
    <row r="54" spans="1:7" x14ac:dyDescent="0.2">
      <c r="A54" s="3"/>
      <c r="B54" s="3"/>
      <c r="C54" s="3"/>
      <c r="D54" s="1"/>
      <c r="E54" s="12"/>
    </row>
    <row r="55" spans="1:7" x14ac:dyDescent="0.2">
      <c r="A55" s="3"/>
      <c r="B55" s="3"/>
      <c r="C55" s="3"/>
    </row>
    <row r="56" spans="1:7" x14ac:dyDescent="0.2">
      <c r="A56" s="3"/>
      <c r="B56" s="3"/>
      <c r="C56" s="3"/>
      <c r="D56" s="1"/>
      <c r="E56" s="12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1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1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1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1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1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1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1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1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1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1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1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1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</sheetData>
  <mergeCells count="13">
    <mergeCell ref="A32:G32"/>
    <mergeCell ref="B1:E1"/>
    <mergeCell ref="A3:B3"/>
    <mergeCell ref="C3:G3"/>
    <mergeCell ref="A4:B4"/>
    <mergeCell ref="C4:G4"/>
    <mergeCell ref="A25:B25"/>
    <mergeCell ref="D25:E25"/>
    <mergeCell ref="A27:B27"/>
    <mergeCell ref="A28:G28"/>
    <mergeCell ref="A29:G29"/>
    <mergeCell ref="A30:G30"/>
    <mergeCell ref="A31:G31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1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87" t="s">
        <v>5</v>
      </c>
      <c r="C1" s="87"/>
      <c r="D1" s="87"/>
      <c r="E1" s="87"/>
      <c r="F1" s="87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9" t="s">
        <v>45</v>
      </c>
      <c r="B3" s="79"/>
      <c r="C3" s="80" t="s">
        <v>21</v>
      </c>
      <c r="D3" s="80"/>
      <c r="E3" s="80"/>
      <c r="F3" s="80"/>
      <c r="G3" s="81"/>
      <c r="H3" s="81"/>
    </row>
    <row r="4" spans="1:8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3"/>
      <c r="G4" s="84"/>
      <c r="H4" s="84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366</v>
      </c>
      <c r="F5" s="17" t="s">
        <v>4</v>
      </c>
      <c r="G5" s="17" t="s">
        <v>6</v>
      </c>
      <c r="H5" s="18" t="s">
        <v>7</v>
      </c>
    </row>
    <row r="6" spans="1:8" x14ac:dyDescent="0.2">
      <c r="A6" s="69">
        <v>1</v>
      </c>
      <c r="B6" s="69">
        <v>1</v>
      </c>
      <c r="C6" s="58">
        <v>2</v>
      </c>
      <c r="D6" s="59" t="s">
        <v>8</v>
      </c>
      <c r="E6" s="59" t="s">
        <v>274</v>
      </c>
      <c r="F6" s="58" t="s">
        <v>11</v>
      </c>
      <c r="G6" s="58" t="s">
        <v>49</v>
      </c>
      <c r="H6" s="58" t="s">
        <v>50</v>
      </c>
    </row>
    <row r="7" spans="1:8" x14ac:dyDescent="0.2">
      <c r="A7" s="69">
        <f t="shared" ref="A7:A12" si="0">A6+1</f>
        <v>2</v>
      </c>
      <c r="B7" s="70">
        <f t="shared" ref="B7:B12" si="1">B6+C6</f>
        <v>3</v>
      </c>
      <c r="C7" s="58">
        <v>3</v>
      </c>
      <c r="D7" s="59" t="s">
        <v>16</v>
      </c>
      <c r="E7" s="59" t="s">
        <v>274</v>
      </c>
      <c r="F7" s="58" t="s">
        <v>13</v>
      </c>
      <c r="G7" s="58" t="s">
        <v>49</v>
      </c>
      <c r="H7" s="58" t="s">
        <v>52</v>
      </c>
    </row>
    <row r="8" spans="1:8" x14ac:dyDescent="0.2">
      <c r="A8" s="69">
        <f t="shared" si="0"/>
        <v>3</v>
      </c>
      <c r="B8" s="70">
        <f t="shared" si="1"/>
        <v>6</v>
      </c>
      <c r="C8" s="58">
        <v>5</v>
      </c>
      <c r="D8" s="59" t="s">
        <v>16</v>
      </c>
      <c r="E8" s="59" t="s">
        <v>274</v>
      </c>
      <c r="F8" s="58" t="s">
        <v>53</v>
      </c>
      <c r="G8" s="58" t="s">
        <v>49</v>
      </c>
      <c r="H8" s="58" t="s">
        <v>498</v>
      </c>
    </row>
    <row r="9" spans="1:8" x14ac:dyDescent="0.2">
      <c r="A9" s="69">
        <f t="shared" si="0"/>
        <v>4</v>
      </c>
      <c r="B9" s="70">
        <f t="shared" si="1"/>
        <v>11</v>
      </c>
      <c r="C9" s="58">
        <v>1</v>
      </c>
      <c r="D9" s="59" t="s">
        <v>8</v>
      </c>
      <c r="E9" s="59" t="s">
        <v>274</v>
      </c>
      <c r="F9" s="58" t="s">
        <v>54</v>
      </c>
      <c r="G9" s="58" t="s">
        <v>49</v>
      </c>
      <c r="H9" s="58" t="s">
        <v>55</v>
      </c>
    </row>
    <row r="10" spans="1:8" ht="22.5" x14ac:dyDescent="0.2">
      <c r="A10" s="69">
        <f t="shared" si="0"/>
        <v>5</v>
      </c>
      <c r="B10" s="70">
        <f t="shared" si="1"/>
        <v>12</v>
      </c>
      <c r="C10" s="58">
        <v>1</v>
      </c>
      <c r="D10" s="59" t="s">
        <v>15</v>
      </c>
      <c r="E10" s="59" t="s">
        <v>274</v>
      </c>
      <c r="F10" s="58" t="s">
        <v>128</v>
      </c>
      <c r="G10" s="58"/>
      <c r="H10" s="58" t="s">
        <v>275</v>
      </c>
    </row>
    <row r="11" spans="1:8" x14ac:dyDescent="0.2">
      <c r="A11" s="69">
        <f t="shared" si="0"/>
        <v>6</v>
      </c>
      <c r="B11" s="70">
        <f t="shared" si="1"/>
        <v>13</v>
      </c>
      <c r="C11" s="58">
        <v>4</v>
      </c>
      <c r="D11" s="59" t="s">
        <v>8</v>
      </c>
      <c r="E11" s="59" t="s">
        <v>274</v>
      </c>
      <c r="F11" s="58" t="s">
        <v>276</v>
      </c>
      <c r="G11" s="58"/>
      <c r="H11" s="58"/>
    </row>
    <row r="12" spans="1:8" x14ac:dyDescent="0.2">
      <c r="A12" s="69">
        <f t="shared" si="0"/>
        <v>7</v>
      </c>
      <c r="B12" s="70">
        <f t="shared" si="1"/>
        <v>17</v>
      </c>
      <c r="C12" s="58">
        <v>10</v>
      </c>
      <c r="D12" s="59" t="s">
        <v>16</v>
      </c>
      <c r="E12" s="59" t="s">
        <v>274</v>
      </c>
      <c r="F12" s="58" t="s">
        <v>277</v>
      </c>
      <c r="G12" s="58"/>
      <c r="H12" s="58" t="s">
        <v>278</v>
      </c>
    </row>
    <row r="13" spans="1:8" x14ac:dyDescent="0.2">
      <c r="A13" s="69">
        <f t="shared" ref="A13:A92" si="2">A12+1</f>
        <v>8</v>
      </c>
      <c r="B13" s="69">
        <f t="shared" ref="B13:B92" si="3">B12+C12</f>
        <v>27</v>
      </c>
      <c r="C13" s="58">
        <v>17</v>
      </c>
      <c r="D13" s="59" t="s">
        <v>16</v>
      </c>
      <c r="E13" s="59" t="s">
        <v>274</v>
      </c>
      <c r="F13" s="58" t="s">
        <v>279</v>
      </c>
      <c r="G13" s="58"/>
      <c r="H13" s="58" t="s">
        <v>132</v>
      </c>
    </row>
    <row r="14" spans="1:8" x14ac:dyDescent="0.2">
      <c r="A14" s="69">
        <f t="shared" si="2"/>
        <v>9</v>
      </c>
      <c r="B14" s="69">
        <f t="shared" si="3"/>
        <v>44</v>
      </c>
      <c r="C14" s="58">
        <v>10</v>
      </c>
      <c r="D14" s="59" t="s">
        <v>16</v>
      </c>
      <c r="E14" s="59" t="s">
        <v>274</v>
      </c>
      <c r="F14" s="58" t="s">
        <v>280</v>
      </c>
      <c r="G14" s="58"/>
      <c r="H14" s="58" t="s">
        <v>278</v>
      </c>
    </row>
    <row r="15" spans="1:8" x14ac:dyDescent="0.2">
      <c r="A15" s="69">
        <f t="shared" si="2"/>
        <v>10</v>
      </c>
      <c r="B15" s="69">
        <f t="shared" si="3"/>
        <v>54</v>
      </c>
      <c r="C15" s="58">
        <v>17</v>
      </c>
      <c r="D15" s="59" t="s">
        <v>16</v>
      </c>
      <c r="E15" s="59" t="s">
        <v>274</v>
      </c>
      <c r="F15" s="58" t="s">
        <v>281</v>
      </c>
      <c r="G15" s="58"/>
      <c r="H15" s="58" t="s">
        <v>132</v>
      </c>
    </row>
    <row r="16" spans="1:8" x14ac:dyDescent="0.2">
      <c r="A16" s="69">
        <f t="shared" si="2"/>
        <v>11</v>
      </c>
      <c r="B16" s="69">
        <f t="shared" si="3"/>
        <v>71</v>
      </c>
      <c r="C16" s="58">
        <v>10</v>
      </c>
      <c r="D16" s="59" t="s">
        <v>16</v>
      </c>
      <c r="E16" s="59" t="s">
        <v>274</v>
      </c>
      <c r="F16" s="58" t="s">
        <v>282</v>
      </c>
      <c r="G16" s="58"/>
      <c r="H16" s="58" t="s">
        <v>278</v>
      </c>
    </row>
    <row r="17" spans="1:8" x14ac:dyDescent="0.2">
      <c r="A17" s="69">
        <f t="shared" si="2"/>
        <v>12</v>
      </c>
      <c r="B17" s="69">
        <f t="shared" si="3"/>
        <v>81</v>
      </c>
      <c r="C17" s="58">
        <v>17</v>
      </c>
      <c r="D17" s="59" t="s">
        <v>16</v>
      </c>
      <c r="E17" s="59" t="s">
        <v>274</v>
      </c>
      <c r="F17" s="58" t="s">
        <v>283</v>
      </c>
      <c r="G17" s="58"/>
      <c r="H17" s="58" t="s">
        <v>132</v>
      </c>
    </row>
    <row r="18" spans="1:8" x14ac:dyDescent="0.2">
      <c r="A18" s="69">
        <f t="shared" si="2"/>
        <v>13</v>
      </c>
      <c r="B18" s="69">
        <f t="shared" si="3"/>
        <v>98</v>
      </c>
      <c r="C18" s="58">
        <v>10</v>
      </c>
      <c r="D18" s="59" t="s">
        <v>16</v>
      </c>
      <c r="E18" s="59" t="s">
        <v>274</v>
      </c>
      <c r="F18" s="58" t="s">
        <v>284</v>
      </c>
      <c r="G18" s="58"/>
      <c r="H18" s="58" t="s">
        <v>278</v>
      </c>
    </row>
    <row r="19" spans="1:8" x14ac:dyDescent="0.2">
      <c r="A19" s="69">
        <f t="shared" si="2"/>
        <v>14</v>
      </c>
      <c r="B19" s="69">
        <f t="shared" si="3"/>
        <v>108</v>
      </c>
      <c r="C19" s="58">
        <v>17</v>
      </c>
      <c r="D19" s="59" t="s">
        <v>16</v>
      </c>
      <c r="E19" s="59" t="s">
        <v>274</v>
      </c>
      <c r="F19" s="58" t="s">
        <v>285</v>
      </c>
      <c r="G19" s="58"/>
      <c r="H19" s="58" t="s">
        <v>132</v>
      </c>
    </row>
    <row r="20" spans="1:8" x14ac:dyDescent="0.2">
      <c r="A20" s="69">
        <f t="shared" si="2"/>
        <v>15</v>
      </c>
      <c r="B20" s="69">
        <f t="shared" si="3"/>
        <v>125</v>
      </c>
      <c r="C20" s="58">
        <v>10</v>
      </c>
      <c r="D20" s="59" t="s">
        <v>16</v>
      </c>
      <c r="E20" s="59" t="s">
        <v>274</v>
      </c>
      <c r="F20" s="58" t="s">
        <v>286</v>
      </c>
      <c r="G20" s="58"/>
      <c r="H20" s="58" t="s">
        <v>278</v>
      </c>
    </row>
    <row r="21" spans="1:8" x14ac:dyDescent="0.2">
      <c r="A21" s="69">
        <f t="shared" si="2"/>
        <v>16</v>
      </c>
      <c r="B21" s="69">
        <f t="shared" si="3"/>
        <v>135</v>
      </c>
      <c r="C21" s="58">
        <v>17</v>
      </c>
      <c r="D21" s="59" t="s">
        <v>16</v>
      </c>
      <c r="E21" s="59" t="s">
        <v>274</v>
      </c>
      <c r="F21" s="58" t="s">
        <v>287</v>
      </c>
      <c r="G21" s="58"/>
      <c r="H21" s="58" t="s">
        <v>132</v>
      </c>
    </row>
    <row r="22" spans="1:8" x14ac:dyDescent="0.2">
      <c r="A22" s="69">
        <f t="shared" si="2"/>
        <v>17</v>
      </c>
      <c r="B22" s="69">
        <f t="shared" si="3"/>
        <v>152</v>
      </c>
      <c r="C22" s="58">
        <v>10</v>
      </c>
      <c r="D22" s="59" t="s">
        <v>16</v>
      </c>
      <c r="E22" s="59" t="s">
        <v>274</v>
      </c>
      <c r="F22" s="58" t="s">
        <v>288</v>
      </c>
      <c r="G22" s="58"/>
      <c r="H22" s="58" t="s">
        <v>278</v>
      </c>
    </row>
    <row r="23" spans="1:8" x14ac:dyDescent="0.2">
      <c r="A23" s="69">
        <f t="shared" si="2"/>
        <v>18</v>
      </c>
      <c r="B23" s="69">
        <f t="shared" si="3"/>
        <v>162</v>
      </c>
      <c r="C23" s="58">
        <v>17</v>
      </c>
      <c r="D23" s="59" t="s">
        <v>16</v>
      </c>
      <c r="E23" s="59" t="s">
        <v>274</v>
      </c>
      <c r="F23" s="58" t="s">
        <v>289</v>
      </c>
      <c r="G23" s="58"/>
      <c r="H23" s="58" t="s">
        <v>132</v>
      </c>
    </row>
    <row r="24" spans="1:8" x14ac:dyDescent="0.2">
      <c r="A24" s="69">
        <f t="shared" si="2"/>
        <v>19</v>
      </c>
      <c r="B24" s="69">
        <f t="shared" si="3"/>
        <v>179</v>
      </c>
      <c r="C24" s="58">
        <v>10</v>
      </c>
      <c r="D24" s="59" t="s">
        <v>16</v>
      </c>
      <c r="E24" s="59" t="s">
        <v>274</v>
      </c>
      <c r="F24" s="58" t="s">
        <v>290</v>
      </c>
      <c r="G24" s="58"/>
      <c r="H24" s="58" t="s">
        <v>278</v>
      </c>
    </row>
    <row r="25" spans="1:8" x14ac:dyDescent="0.2">
      <c r="A25" s="69">
        <f t="shared" si="2"/>
        <v>20</v>
      </c>
      <c r="B25" s="69">
        <f t="shared" si="3"/>
        <v>189</v>
      </c>
      <c r="C25" s="58">
        <v>17</v>
      </c>
      <c r="D25" s="59" t="s">
        <v>16</v>
      </c>
      <c r="E25" s="59" t="s">
        <v>274</v>
      </c>
      <c r="F25" s="58" t="s">
        <v>291</v>
      </c>
      <c r="G25" s="58"/>
      <c r="H25" s="58" t="s">
        <v>132</v>
      </c>
    </row>
    <row r="26" spans="1:8" x14ac:dyDescent="0.2">
      <c r="A26" s="69">
        <f t="shared" si="2"/>
        <v>21</v>
      </c>
      <c r="B26" s="69">
        <f t="shared" si="3"/>
        <v>206</v>
      </c>
      <c r="C26" s="58">
        <v>17</v>
      </c>
      <c r="D26" s="59" t="s">
        <v>16</v>
      </c>
      <c r="E26" s="59" t="s">
        <v>274</v>
      </c>
      <c r="F26" s="58" t="s">
        <v>292</v>
      </c>
      <c r="G26" s="58"/>
      <c r="H26" s="58" t="s">
        <v>132</v>
      </c>
    </row>
    <row r="27" spans="1:8" x14ac:dyDescent="0.2">
      <c r="A27" s="69">
        <f t="shared" si="2"/>
        <v>22</v>
      </c>
      <c r="B27" s="69">
        <f t="shared" si="3"/>
        <v>223</v>
      </c>
      <c r="C27" s="60">
        <v>17</v>
      </c>
      <c r="D27" s="61" t="s">
        <v>16</v>
      </c>
      <c r="E27" s="61" t="s">
        <v>274</v>
      </c>
      <c r="F27" s="58" t="s">
        <v>513</v>
      </c>
      <c r="G27" s="60"/>
      <c r="H27" s="60" t="s">
        <v>132</v>
      </c>
    </row>
    <row r="28" spans="1:8" x14ac:dyDescent="0.2">
      <c r="A28" s="69">
        <f t="shared" si="2"/>
        <v>23</v>
      </c>
      <c r="B28" s="69">
        <f t="shared" si="3"/>
        <v>240</v>
      </c>
      <c r="C28" s="58">
        <v>17</v>
      </c>
      <c r="D28" s="59" t="s">
        <v>16</v>
      </c>
      <c r="E28" s="59" t="s">
        <v>274</v>
      </c>
      <c r="F28" s="58" t="s">
        <v>293</v>
      </c>
      <c r="G28" s="58"/>
      <c r="H28" s="58" t="s">
        <v>132</v>
      </c>
    </row>
    <row r="29" spans="1:8" x14ac:dyDescent="0.2">
      <c r="A29" s="69">
        <f t="shared" si="2"/>
        <v>24</v>
      </c>
      <c r="B29" s="69">
        <f t="shared" si="3"/>
        <v>257</v>
      </c>
      <c r="C29" s="58">
        <v>3</v>
      </c>
      <c r="D29" s="59" t="s">
        <v>16</v>
      </c>
      <c r="E29" s="59" t="s">
        <v>274</v>
      </c>
      <c r="F29" s="58" t="s">
        <v>294</v>
      </c>
      <c r="G29" s="58"/>
      <c r="H29" s="58" t="s">
        <v>295</v>
      </c>
    </row>
    <row r="30" spans="1:8" x14ac:dyDescent="0.2">
      <c r="A30" s="69">
        <f t="shared" si="2"/>
        <v>25</v>
      </c>
      <c r="B30" s="69">
        <f t="shared" si="3"/>
        <v>260</v>
      </c>
      <c r="C30" s="58">
        <v>17</v>
      </c>
      <c r="D30" s="59" t="s">
        <v>130</v>
      </c>
      <c r="E30" s="59" t="s">
        <v>274</v>
      </c>
      <c r="F30" s="58" t="s">
        <v>296</v>
      </c>
      <c r="G30" s="58"/>
      <c r="H30" s="58" t="s">
        <v>132</v>
      </c>
    </row>
    <row r="31" spans="1:8" x14ac:dyDescent="0.2">
      <c r="A31" s="69">
        <f t="shared" si="2"/>
        <v>26</v>
      </c>
      <c r="B31" s="69">
        <f t="shared" si="3"/>
        <v>277</v>
      </c>
      <c r="C31" s="58">
        <v>5</v>
      </c>
      <c r="D31" s="59" t="s">
        <v>16</v>
      </c>
      <c r="E31" s="59" t="s">
        <v>274</v>
      </c>
      <c r="F31" s="58" t="s">
        <v>297</v>
      </c>
      <c r="G31" s="58"/>
      <c r="H31" s="58" t="s">
        <v>298</v>
      </c>
    </row>
    <row r="32" spans="1:8" x14ac:dyDescent="0.2">
      <c r="A32" s="69">
        <f t="shared" si="2"/>
        <v>27</v>
      </c>
      <c r="B32" s="69">
        <f t="shared" si="3"/>
        <v>282</v>
      </c>
      <c r="C32" s="58">
        <v>17</v>
      </c>
      <c r="D32" s="59" t="s">
        <v>16</v>
      </c>
      <c r="E32" s="59" t="s">
        <v>274</v>
      </c>
      <c r="F32" s="58" t="s">
        <v>299</v>
      </c>
      <c r="G32" s="58"/>
      <c r="H32" s="58" t="s">
        <v>132</v>
      </c>
    </row>
    <row r="33" spans="1:8" x14ac:dyDescent="0.2">
      <c r="A33" s="69">
        <f t="shared" si="2"/>
        <v>28</v>
      </c>
      <c r="B33" s="69">
        <f t="shared" si="3"/>
        <v>299</v>
      </c>
      <c r="C33" s="58">
        <v>17</v>
      </c>
      <c r="D33" s="59" t="s">
        <v>16</v>
      </c>
      <c r="E33" s="59" t="s">
        <v>274</v>
      </c>
      <c r="F33" s="58" t="s">
        <v>300</v>
      </c>
      <c r="G33" s="58"/>
      <c r="H33" s="58" t="s">
        <v>132</v>
      </c>
    </row>
    <row r="34" spans="1:8" x14ac:dyDescent="0.2">
      <c r="A34" s="69">
        <f t="shared" si="2"/>
        <v>29</v>
      </c>
      <c r="B34" s="69">
        <f t="shared" si="3"/>
        <v>316</v>
      </c>
      <c r="C34" s="58">
        <v>17</v>
      </c>
      <c r="D34" s="59" t="s">
        <v>16</v>
      </c>
      <c r="E34" s="59" t="s">
        <v>274</v>
      </c>
      <c r="F34" s="58" t="s">
        <v>301</v>
      </c>
      <c r="G34" s="58"/>
      <c r="H34" s="58" t="s">
        <v>132</v>
      </c>
    </row>
    <row r="35" spans="1:8" x14ac:dyDescent="0.2">
      <c r="A35" s="69">
        <f t="shared" si="2"/>
        <v>30</v>
      </c>
      <c r="B35" s="69">
        <f t="shared" si="3"/>
        <v>333</v>
      </c>
      <c r="C35" s="58">
        <v>4</v>
      </c>
      <c r="D35" s="59" t="s">
        <v>8</v>
      </c>
      <c r="E35" s="59" t="s">
        <v>274</v>
      </c>
      <c r="F35" s="58" t="s">
        <v>302</v>
      </c>
      <c r="G35" s="58"/>
      <c r="H35" s="58"/>
    </row>
    <row r="36" spans="1:8" x14ac:dyDescent="0.2">
      <c r="A36" s="69">
        <f t="shared" si="2"/>
        <v>31</v>
      </c>
      <c r="B36" s="69">
        <f t="shared" si="3"/>
        <v>337</v>
      </c>
      <c r="C36" s="58">
        <v>10</v>
      </c>
      <c r="D36" s="59" t="s">
        <v>16</v>
      </c>
      <c r="E36" s="59" t="s">
        <v>274</v>
      </c>
      <c r="F36" s="58" t="s">
        <v>303</v>
      </c>
      <c r="G36" s="58"/>
      <c r="H36" s="58" t="s">
        <v>278</v>
      </c>
    </row>
    <row r="37" spans="1:8" x14ac:dyDescent="0.2">
      <c r="A37" s="69">
        <f t="shared" si="2"/>
        <v>32</v>
      </c>
      <c r="B37" s="69">
        <f t="shared" si="3"/>
        <v>347</v>
      </c>
      <c r="C37" s="58">
        <v>17</v>
      </c>
      <c r="D37" s="59" t="s">
        <v>16</v>
      </c>
      <c r="E37" s="59" t="s">
        <v>274</v>
      </c>
      <c r="F37" s="58" t="s">
        <v>304</v>
      </c>
      <c r="G37" s="58"/>
      <c r="H37" s="58" t="s">
        <v>132</v>
      </c>
    </row>
    <row r="38" spans="1:8" x14ac:dyDescent="0.2">
      <c r="A38" s="69">
        <f t="shared" si="2"/>
        <v>33</v>
      </c>
      <c r="B38" s="69">
        <f t="shared" si="3"/>
        <v>364</v>
      </c>
      <c r="C38" s="58">
        <v>10</v>
      </c>
      <c r="D38" s="59" t="s">
        <v>16</v>
      </c>
      <c r="E38" s="59" t="s">
        <v>274</v>
      </c>
      <c r="F38" s="58" t="s">
        <v>305</v>
      </c>
      <c r="G38" s="58"/>
      <c r="H38" s="58" t="s">
        <v>278</v>
      </c>
    </row>
    <row r="39" spans="1:8" x14ac:dyDescent="0.2">
      <c r="A39" s="69">
        <f t="shared" si="2"/>
        <v>34</v>
      </c>
      <c r="B39" s="69">
        <f t="shared" si="3"/>
        <v>374</v>
      </c>
      <c r="C39" s="58">
        <v>17</v>
      </c>
      <c r="D39" s="59" t="s">
        <v>16</v>
      </c>
      <c r="E39" s="59" t="s">
        <v>274</v>
      </c>
      <c r="F39" s="58" t="s">
        <v>306</v>
      </c>
      <c r="G39" s="58"/>
      <c r="H39" s="58" t="s">
        <v>132</v>
      </c>
    </row>
    <row r="40" spans="1:8" s="8" customFormat="1" x14ac:dyDescent="0.2">
      <c r="A40" s="69">
        <f t="shared" si="2"/>
        <v>35</v>
      </c>
      <c r="B40" s="69">
        <f t="shared" si="3"/>
        <v>391</v>
      </c>
      <c r="C40" s="58">
        <v>10</v>
      </c>
      <c r="D40" s="59" t="s">
        <v>16</v>
      </c>
      <c r="E40" s="59" t="s">
        <v>274</v>
      </c>
      <c r="F40" s="58" t="s">
        <v>307</v>
      </c>
      <c r="G40" s="58"/>
      <c r="H40" s="58" t="s">
        <v>278</v>
      </c>
    </row>
    <row r="41" spans="1:8" s="8" customFormat="1" x14ac:dyDescent="0.2">
      <c r="A41" s="69">
        <f t="shared" si="2"/>
        <v>36</v>
      </c>
      <c r="B41" s="69">
        <f t="shared" si="3"/>
        <v>401</v>
      </c>
      <c r="C41" s="58">
        <v>17</v>
      </c>
      <c r="D41" s="59" t="s">
        <v>16</v>
      </c>
      <c r="E41" s="59" t="s">
        <v>274</v>
      </c>
      <c r="F41" s="58" t="s">
        <v>308</v>
      </c>
      <c r="G41" s="58"/>
      <c r="H41" s="58" t="s">
        <v>132</v>
      </c>
    </row>
    <row r="42" spans="1:8" s="8" customFormat="1" x14ac:dyDescent="0.2">
      <c r="A42" s="69">
        <f t="shared" si="2"/>
        <v>37</v>
      </c>
      <c r="B42" s="69">
        <f t="shared" si="3"/>
        <v>418</v>
      </c>
      <c r="C42" s="58">
        <v>10</v>
      </c>
      <c r="D42" s="59" t="s">
        <v>16</v>
      </c>
      <c r="E42" s="59" t="s">
        <v>274</v>
      </c>
      <c r="F42" s="58" t="s">
        <v>309</v>
      </c>
      <c r="G42" s="58"/>
      <c r="H42" s="58" t="s">
        <v>278</v>
      </c>
    </row>
    <row r="43" spans="1:8" s="8" customFormat="1" x14ac:dyDescent="0.2">
      <c r="A43" s="69">
        <f t="shared" si="2"/>
        <v>38</v>
      </c>
      <c r="B43" s="69">
        <f t="shared" si="3"/>
        <v>428</v>
      </c>
      <c r="C43" s="58">
        <v>17</v>
      </c>
      <c r="D43" s="59" t="s">
        <v>16</v>
      </c>
      <c r="E43" s="59" t="s">
        <v>274</v>
      </c>
      <c r="F43" s="58" t="s">
        <v>310</v>
      </c>
      <c r="G43" s="58"/>
      <c r="H43" s="58" t="s">
        <v>132</v>
      </c>
    </row>
    <row r="44" spans="1:8" s="8" customFormat="1" x14ac:dyDescent="0.2">
      <c r="A44" s="69">
        <f t="shared" si="2"/>
        <v>39</v>
      </c>
      <c r="B44" s="69">
        <f t="shared" si="3"/>
        <v>445</v>
      </c>
      <c r="C44" s="58">
        <v>10</v>
      </c>
      <c r="D44" s="59" t="s">
        <v>16</v>
      </c>
      <c r="E44" s="59" t="s">
        <v>274</v>
      </c>
      <c r="F44" s="58" t="s">
        <v>311</v>
      </c>
      <c r="G44" s="58"/>
      <c r="H44" s="58" t="s">
        <v>278</v>
      </c>
    </row>
    <row r="45" spans="1:8" s="8" customFormat="1" x14ac:dyDescent="0.2">
      <c r="A45" s="69">
        <f t="shared" si="2"/>
        <v>40</v>
      </c>
      <c r="B45" s="69">
        <f t="shared" si="3"/>
        <v>455</v>
      </c>
      <c r="C45" s="58">
        <v>17</v>
      </c>
      <c r="D45" s="59" t="s">
        <v>16</v>
      </c>
      <c r="E45" s="59" t="s">
        <v>274</v>
      </c>
      <c r="F45" s="58" t="s">
        <v>312</v>
      </c>
      <c r="G45" s="58"/>
      <c r="H45" s="58" t="s">
        <v>132</v>
      </c>
    </row>
    <row r="46" spans="1:8" s="8" customFormat="1" x14ac:dyDescent="0.2">
      <c r="A46" s="69">
        <f t="shared" si="2"/>
        <v>41</v>
      </c>
      <c r="B46" s="69">
        <f t="shared" si="3"/>
        <v>472</v>
      </c>
      <c r="C46" s="58">
        <v>10</v>
      </c>
      <c r="D46" s="59" t="s">
        <v>16</v>
      </c>
      <c r="E46" s="59" t="s">
        <v>274</v>
      </c>
      <c r="F46" s="58" t="s">
        <v>313</v>
      </c>
      <c r="G46" s="58"/>
      <c r="H46" s="58" t="s">
        <v>278</v>
      </c>
    </row>
    <row r="47" spans="1:8" s="8" customFormat="1" x14ac:dyDescent="0.2">
      <c r="A47" s="69">
        <f t="shared" si="2"/>
        <v>42</v>
      </c>
      <c r="B47" s="69">
        <f t="shared" si="3"/>
        <v>482</v>
      </c>
      <c r="C47" s="58">
        <v>17</v>
      </c>
      <c r="D47" s="59" t="s">
        <v>16</v>
      </c>
      <c r="E47" s="59" t="s">
        <v>274</v>
      </c>
      <c r="F47" s="58" t="s">
        <v>314</v>
      </c>
      <c r="G47" s="58"/>
      <c r="H47" s="58" t="s">
        <v>132</v>
      </c>
    </row>
    <row r="48" spans="1:8" s="8" customFormat="1" x14ac:dyDescent="0.2">
      <c r="A48" s="69">
        <f t="shared" si="2"/>
        <v>43</v>
      </c>
      <c r="B48" s="69">
        <f t="shared" si="3"/>
        <v>499</v>
      </c>
      <c r="C48" s="58">
        <v>10</v>
      </c>
      <c r="D48" s="59" t="s">
        <v>16</v>
      </c>
      <c r="E48" s="59" t="s">
        <v>274</v>
      </c>
      <c r="F48" s="58" t="s">
        <v>315</v>
      </c>
      <c r="G48" s="58"/>
      <c r="H48" s="58" t="s">
        <v>278</v>
      </c>
    </row>
    <row r="49" spans="1:8" s="8" customFormat="1" x14ac:dyDescent="0.2">
      <c r="A49" s="69">
        <f t="shared" si="2"/>
        <v>44</v>
      </c>
      <c r="B49" s="69">
        <f t="shared" si="3"/>
        <v>509</v>
      </c>
      <c r="C49" s="58">
        <v>17</v>
      </c>
      <c r="D49" s="59" t="s">
        <v>16</v>
      </c>
      <c r="E49" s="59" t="s">
        <v>274</v>
      </c>
      <c r="F49" s="58" t="s">
        <v>316</v>
      </c>
      <c r="G49" s="58"/>
      <c r="H49" s="58" t="s">
        <v>132</v>
      </c>
    </row>
    <row r="50" spans="1:8" s="8" customFormat="1" x14ac:dyDescent="0.2">
      <c r="A50" s="69">
        <f t="shared" si="2"/>
        <v>45</v>
      </c>
      <c r="B50" s="69">
        <f t="shared" si="3"/>
        <v>526</v>
      </c>
      <c r="C50" s="58">
        <v>17</v>
      </c>
      <c r="D50" s="59" t="s">
        <v>16</v>
      </c>
      <c r="E50" s="59" t="s">
        <v>274</v>
      </c>
      <c r="F50" s="58" t="s">
        <v>317</v>
      </c>
      <c r="G50" s="58"/>
      <c r="H50" s="58" t="s">
        <v>132</v>
      </c>
    </row>
    <row r="51" spans="1:8" s="8" customFormat="1" x14ac:dyDescent="0.2">
      <c r="A51" s="69">
        <f t="shared" si="2"/>
        <v>46</v>
      </c>
      <c r="B51" s="69">
        <f t="shared" si="3"/>
        <v>543</v>
      </c>
      <c r="C51" s="60">
        <v>17</v>
      </c>
      <c r="D51" s="61" t="s">
        <v>16</v>
      </c>
      <c r="E51" s="61" t="s">
        <v>274</v>
      </c>
      <c r="F51" s="58" t="s">
        <v>514</v>
      </c>
      <c r="G51" s="60"/>
      <c r="H51" s="60" t="s">
        <v>132</v>
      </c>
    </row>
    <row r="52" spans="1:8" s="8" customFormat="1" x14ac:dyDescent="0.2">
      <c r="A52" s="69">
        <f t="shared" si="2"/>
        <v>47</v>
      </c>
      <c r="B52" s="69">
        <f t="shared" si="3"/>
        <v>560</v>
      </c>
      <c r="C52" s="58">
        <v>17</v>
      </c>
      <c r="D52" s="59" t="s">
        <v>16</v>
      </c>
      <c r="E52" s="59" t="s">
        <v>274</v>
      </c>
      <c r="F52" s="58" t="s">
        <v>318</v>
      </c>
      <c r="G52" s="58"/>
      <c r="H52" s="58" t="s">
        <v>132</v>
      </c>
    </row>
    <row r="53" spans="1:8" s="8" customFormat="1" x14ac:dyDescent="0.2">
      <c r="A53" s="69">
        <f t="shared" si="2"/>
        <v>48</v>
      </c>
      <c r="B53" s="69">
        <f t="shared" si="3"/>
        <v>577</v>
      </c>
      <c r="C53" s="58">
        <v>3</v>
      </c>
      <c r="D53" s="59" t="s">
        <v>16</v>
      </c>
      <c r="E53" s="59" t="s">
        <v>274</v>
      </c>
      <c r="F53" s="58" t="s">
        <v>319</v>
      </c>
      <c r="G53" s="58"/>
      <c r="H53" s="58" t="s">
        <v>295</v>
      </c>
    </row>
    <row r="54" spans="1:8" s="8" customFormat="1" x14ac:dyDescent="0.2">
      <c r="A54" s="69">
        <f t="shared" si="2"/>
        <v>49</v>
      </c>
      <c r="B54" s="69">
        <f t="shared" si="3"/>
        <v>580</v>
      </c>
      <c r="C54" s="58">
        <v>17</v>
      </c>
      <c r="D54" s="59" t="s">
        <v>130</v>
      </c>
      <c r="E54" s="59" t="s">
        <v>274</v>
      </c>
      <c r="F54" s="58" t="s">
        <v>320</v>
      </c>
      <c r="G54" s="58"/>
      <c r="H54" s="58" t="s">
        <v>132</v>
      </c>
    </row>
    <row r="55" spans="1:8" s="8" customFormat="1" x14ac:dyDescent="0.2">
      <c r="A55" s="69">
        <f t="shared" si="2"/>
        <v>50</v>
      </c>
      <c r="B55" s="69">
        <f t="shared" si="3"/>
        <v>597</v>
      </c>
      <c r="C55" s="58">
        <v>5</v>
      </c>
      <c r="D55" s="59" t="s">
        <v>16</v>
      </c>
      <c r="E55" s="59" t="s">
        <v>274</v>
      </c>
      <c r="F55" s="58" t="s">
        <v>321</v>
      </c>
      <c r="G55" s="58"/>
      <c r="H55" s="58" t="s">
        <v>298</v>
      </c>
    </row>
    <row r="56" spans="1:8" s="8" customFormat="1" x14ac:dyDescent="0.2">
      <c r="A56" s="69">
        <f t="shared" si="2"/>
        <v>51</v>
      </c>
      <c r="B56" s="69">
        <f t="shared" si="3"/>
        <v>602</v>
      </c>
      <c r="C56" s="58">
        <v>17</v>
      </c>
      <c r="D56" s="59" t="s">
        <v>16</v>
      </c>
      <c r="E56" s="59" t="s">
        <v>274</v>
      </c>
      <c r="F56" s="58" t="s">
        <v>322</v>
      </c>
      <c r="G56" s="58"/>
      <c r="H56" s="58" t="s">
        <v>132</v>
      </c>
    </row>
    <row r="57" spans="1:8" s="8" customFormat="1" x14ac:dyDescent="0.2">
      <c r="A57" s="69">
        <f t="shared" si="2"/>
        <v>52</v>
      </c>
      <c r="B57" s="69">
        <f t="shared" si="3"/>
        <v>619</v>
      </c>
      <c r="C57" s="58">
        <v>17</v>
      </c>
      <c r="D57" s="59" t="s">
        <v>16</v>
      </c>
      <c r="E57" s="59" t="s">
        <v>274</v>
      </c>
      <c r="F57" s="58" t="s">
        <v>323</v>
      </c>
      <c r="G57" s="58"/>
      <c r="H57" s="58" t="s">
        <v>132</v>
      </c>
    </row>
    <row r="58" spans="1:8" s="8" customFormat="1" x14ac:dyDescent="0.2">
      <c r="A58" s="69">
        <f t="shared" si="2"/>
        <v>53</v>
      </c>
      <c r="B58" s="69">
        <f t="shared" si="3"/>
        <v>636</v>
      </c>
      <c r="C58" s="58">
        <v>17</v>
      </c>
      <c r="D58" s="59" t="s">
        <v>16</v>
      </c>
      <c r="E58" s="59" t="s">
        <v>274</v>
      </c>
      <c r="F58" s="58" t="s">
        <v>324</v>
      </c>
      <c r="G58" s="58"/>
      <c r="H58" s="58" t="s">
        <v>132</v>
      </c>
    </row>
    <row r="59" spans="1:8" s="8" customFormat="1" x14ac:dyDescent="0.2">
      <c r="A59" s="69">
        <f t="shared" si="2"/>
        <v>54</v>
      </c>
      <c r="B59" s="69">
        <f t="shared" si="3"/>
        <v>653</v>
      </c>
      <c r="C59" s="58">
        <v>2</v>
      </c>
      <c r="D59" s="59" t="s">
        <v>16</v>
      </c>
      <c r="E59" s="59"/>
      <c r="F59" s="58" t="s">
        <v>325</v>
      </c>
      <c r="G59" s="58"/>
      <c r="H59" s="58"/>
    </row>
    <row r="60" spans="1:8" s="8" customFormat="1" x14ac:dyDescent="0.2">
      <c r="A60" s="69">
        <f t="shared" si="2"/>
        <v>55</v>
      </c>
      <c r="B60" s="69">
        <f t="shared" si="3"/>
        <v>655</v>
      </c>
      <c r="C60" s="58">
        <v>17</v>
      </c>
      <c r="D60" s="59" t="s">
        <v>16</v>
      </c>
      <c r="E60" s="59"/>
      <c r="F60" s="58" t="s">
        <v>326</v>
      </c>
      <c r="G60" s="58"/>
      <c r="H60" s="58" t="s">
        <v>132</v>
      </c>
    </row>
    <row r="61" spans="1:8" s="8" customFormat="1" x14ac:dyDescent="0.2">
      <c r="A61" s="69">
        <f t="shared" si="2"/>
        <v>56</v>
      </c>
      <c r="B61" s="69">
        <f t="shared" si="3"/>
        <v>672</v>
      </c>
      <c r="C61" s="58">
        <v>6</v>
      </c>
      <c r="D61" s="59" t="s">
        <v>16</v>
      </c>
      <c r="E61" s="59"/>
      <c r="F61" s="58" t="s">
        <v>327</v>
      </c>
      <c r="G61" s="58"/>
      <c r="H61" s="58" t="s">
        <v>328</v>
      </c>
    </row>
    <row r="62" spans="1:8" s="8" customFormat="1" x14ac:dyDescent="0.2">
      <c r="A62" s="69">
        <f t="shared" si="2"/>
        <v>57</v>
      </c>
      <c r="B62" s="69">
        <f t="shared" si="3"/>
        <v>678</v>
      </c>
      <c r="C62" s="58">
        <v>17</v>
      </c>
      <c r="D62" s="59" t="s">
        <v>16</v>
      </c>
      <c r="E62" s="59"/>
      <c r="F62" s="58" t="s">
        <v>329</v>
      </c>
      <c r="G62" s="58"/>
      <c r="H62" s="58" t="s">
        <v>132</v>
      </c>
    </row>
    <row r="63" spans="1:8" s="8" customFormat="1" x14ac:dyDescent="0.2">
      <c r="A63" s="69">
        <f t="shared" si="2"/>
        <v>58</v>
      </c>
      <c r="B63" s="69">
        <f t="shared" si="3"/>
        <v>695</v>
      </c>
      <c r="C63" s="58">
        <v>17</v>
      </c>
      <c r="D63" s="59" t="s">
        <v>16</v>
      </c>
      <c r="E63" s="59"/>
      <c r="F63" s="58" t="s">
        <v>330</v>
      </c>
      <c r="G63" s="58"/>
      <c r="H63" s="58" t="s">
        <v>132</v>
      </c>
    </row>
    <row r="64" spans="1:8" s="8" customFormat="1" ht="12.75" customHeight="1" x14ac:dyDescent="0.2">
      <c r="A64" s="69">
        <f t="shared" si="2"/>
        <v>59</v>
      </c>
      <c r="B64" s="69">
        <f t="shared" si="3"/>
        <v>712</v>
      </c>
      <c r="C64" s="58">
        <v>17</v>
      </c>
      <c r="D64" s="59" t="s">
        <v>130</v>
      </c>
      <c r="E64" s="59"/>
      <c r="F64" s="58" t="s">
        <v>331</v>
      </c>
      <c r="G64" s="58"/>
      <c r="H64" s="58" t="s">
        <v>132</v>
      </c>
    </row>
    <row r="65" spans="1:8" s="8" customFormat="1" x14ac:dyDescent="0.2">
      <c r="A65" s="69">
        <f t="shared" si="2"/>
        <v>60</v>
      </c>
      <c r="B65" s="69">
        <f t="shared" si="3"/>
        <v>729</v>
      </c>
      <c r="C65" s="58">
        <v>2</v>
      </c>
      <c r="D65" s="59" t="s">
        <v>16</v>
      </c>
      <c r="E65" s="59"/>
      <c r="F65" s="58" t="s">
        <v>332</v>
      </c>
      <c r="G65" s="58"/>
      <c r="H65" s="58"/>
    </row>
    <row r="66" spans="1:8" s="8" customFormat="1" x14ac:dyDescent="0.2">
      <c r="A66" s="69">
        <f t="shared" si="2"/>
        <v>61</v>
      </c>
      <c r="B66" s="69">
        <f t="shared" si="3"/>
        <v>731</v>
      </c>
      <c r="C66" s="58">
        <v>17</v>
      </c>
      <c r="D66" s="59" t="s">
        <v>16</v>
      </c>
      <c r="E66" s="59"/>
      <c r="F66" s="58" t="s">
        <v>333</v>
      </c>
      <c r="G66" s="58"/>
      <c r="H66" s="58" t="s">
        <v>132</v>
      </c>
    </row>
    <row r="67" spans="1:8" s="8" customFormat="1" x14ac:dyDescent="0.2">
      <c r="A67" s="69">
        <f t="shared" si="2"/>
        <v>62</v>
      </c>
      <c r="B67" s="69">
        <f t="shared" si="3"/>
        <v>748</v>
      </c>
      <c r="C67" s="58">
        <v>6</v>
      </c>
      <c r="D67" s="59" t="s">
        <v>16</v>
      </c>
      <c r="E67" s="59"/>
      <c r="F67" s="58" t="s">
        <v>334</v>
      </c>
      <c r="G67" s="58"/>
      <c r="H67" s="58" t="s">
        <v>328</v>
      </c>
    </row>
    <row r="68" spans="1:8" s="8" customFormat="1" x14ac:dyDescent="0.2">
      <c r="A68" s="69">
        <f t="shared" si="2"/>
        <v>63</v>
      </c>
      <c r="B68" s="69">
        <f t="shared" si="3"/>
        <v>754</v>
      </c>
      <c r="C68" s="58">
        <v>17</v>
      </c>
      <c r="D68" s="59" t="s">
        <v>16</v>
      </c>
      <c r="E68" s="59"/>
      <c r="F68" s="58" t="s">
        <v>335</v>
      </c>
      <c r="G68" s="58"/>
      <c r="H68" s="58" t="s">
        <v>132</v>
      </c>
    </row>
    <row r="69" spans="1:8" s="8" customFormat="1" x14ac:dyDescent="0.2">
      <c r="A69" s="69">
        <f t="shared" si="2"/>
        <v>64</v>
      </c>
      <c r="B69" s="69">
        <f t="shared" si="3"/>
        <v>771</v>
      </c>
      <c r="C69" s="58">
        <v>17</v>
      </c>
      <c r="D69" s="59" t="s">
        <v>16</v>
      </c>
      <c r="E69" s="59"/>
      <c r="F69" s="58" t="s">
        <v>336</v>
      </c>
      <c r="G69" s="58"/>
      <c r="H69" s="58" t="s">
        <v>132</v>
      </c>
    </row>
    <row r="70" spans="1:8" s="8" customFormat="1" ht="12.75" customHeight="1" x14ac:dyDescent="0.2">
      <c r="A70" s="69">
        <f t="shared" si="2"/>
        <v>65</v>
      </c>
      <c r="B70" s="69">
        <f t="shared" si="3"/>
        <v>788</v>
      </c>
      <c r="C70" s="58">
        <v>17</v>
      </c>
      <c r="D70" s="59" t="s">
        <v>130</v>
      </c>
      <c r="E70" s="59"/>
      <c r="F70" s="58" t="s">
        <v>337</v>
      </c>
      <c r="G70" s="58"/>
      <c r="H70" s="58" t="s">
        <v>132</v>
      </c>
    </row>
    <row r="71" spans="1:8" s="8" customFormat="1" x14ac:dyDescent="0.2">
      <c r="A71" s="69">
        <f t="shared" si="2"/>
        <v>66</v>
      </c>
      <c r="B71" s="69">
        <f t="shared" si="3"/>
        <v>805</v>
      </c>
      <c r="C71" s="58">
        <v>2</v>
      </c>
      <c r="D71" s="59" t="s">
        <v>16</v>
      </c>
      <c r="E71" s="59"/>
      <c r="F71" s="58" t="s">
        <v>338</v>
      </c>
      <c r="G71" s="58"/>
      <c r="H71" s="58"/>
    </row>
    <row r="72" spans="1:8" s="8" customFormat="1" x14ac:dyDescent="0.2">
      <c r="A72" s="69">
        <f t="shared" si="2"/>
        <v>67</v>
      </c>
      <c r="B72" s="69">
        <f t="shared" si="3"/>
        <v>807</v>
      </c>
      <c r="C72" s="58">
        <v>17</v>
      </c>
      <c r="D72" s="59" t="s">
        <v>16</v>
      </c>
      <c r="E72" s="59"/>
      <c r="F72" s="58" t="s">
        <v>339</v>
      </c>
      <c r="G72" s="58"/>
      <c r="H72" s="58" t="s">
        <v>132</v>
      </c>
    </row>
    <row r="73" spans="1:8" s="8" customFormat="1" x14ac:dyDescent="0.2">
      <c r="A73" s="69">
        <f t="shared" si="2"/>
        <v>68</v>
      </c>
      <c r="B73" s="69">
        <f t="shared" si="3"/>
        <v>824</v>
      </c>
      <c r="C73" s="58">
        <v>6</v>
      </c>
      <c r="D73" s="59" t="s">
        <v>16</v>
      </c>
      <c r="E73" s="59"/>
      <c r="F73" s="58" t="s">
        <v>340</v>
      </c>
      <c r="G73" s="58"/>
      <c r="H73" s="58" t="s">
        <v>328</v>
      </c>
    </row>
    <row r="74" spans="1:8" s="8" customFormat="1" x14ac:dyDescent="0.2">
      <c r="A74" s="69">
        <f t="shared" si="2"/>
        <v>69</v>
      </c>
      <c r="B74" s="69">
        <f t="shared" si="3"/>
        <v>830</v>
      </c>
      <c r="C74" s="58">
        <v>17</v>
      </c>
      <c r="D74" s="59" t="s">
        <v>16</v>
      </c>
      <c r="E74" s="59"/>
      <c r="F74" s="58" t="s">
        <v>341</v>
      </c>
      <c r="G74" s="58"/>
      <c r="H74" s="58" t="s">
        <v>132</v>
      </c>
    </row>
    <row r="75" spans="1:8" s="8" customFormat="1" x14ac:dyDescent="0.2">
      <c r="A75" s="69">
        <f t="shared" si="2"/>
        <v>70</v>
      </c>
      <c r="B75" s="69">
        <f t="shared" si="3"/>
        <v>847</v>
      </c>
      <c r="C75" s="58">
        <v>17</v>
      </c>
      <c r="D75" s="59" t="s">
        <v>16</v>
      </c>
      <c r="E75" s="59"/>
      <c r="F75" s="58" t="s">
        <v>342</v>
      </c>
      <c r="G75" s="58"/>
      <c r="H75" s="58" t="s">
        <v>132</v>
      </c>
    </row>
    <row r="76" spans="1:8" s="8" customFormat="1" ht="12.75" customHeight="1" x14ac:dyDescent="0.2">
      <c r="A76" s="69">
        <f t="shared" si="2"/>
        <v>71</v>
      </c>
      <c r="B76" s="69">
        <f t="shared" si="3"/>
        <v>864</v>
      </c>
      <c r="C76" s="58">
        <v>17</v>
      </c>
      <c r="D76" s="59" t="s">
        <v>130</v>
      </c>
      <c r="E76" s="59"/>
      <c r="F76" s="58" t="s">
        <v>343</v>
      </c>
      <c r="G76" s="58"/>
      <c r="H76" s="58" t="s">
        <v>132</v>
      </c>
    </row>
    <row r="77" spans="1:8" s="8" customFormat="1" x14ac:dyDescent="0.2">
      <c r="A77" s="69">
        <f t="shared" si="2"/>
        <v>72</v>
      </c>
      <c r="B77" s="69">
        <f t="shared" si="3"/>
        <v>881</v>
      </c>
      <c r="C77" s="58">
        <v>2</v>
      </c>
      <c r="D77" s="59" t="s">
        <v>16</v>
      </c>
      <c r="E77" s="59"/>
      <c r="F77" s="58" t="s">
        <v>344</v>
      </c>
      <c r="G77" s="58"/>
      <c r="H77" s="58"/>
    </row>
    <row r="78" spans="1:8" s="8" customFormat="1" x14ac:dyDescent="0.2">
      <c r="A78" s="69">
        <f t="shared" si="2"/>
        <v>73</v>
      </c>
      <c r="B78" s="69">
        <f t="shared" si="3"/>
        <v>883</v>
      </c>
      <c r="C78" s="58">
        <v>17</v>
      </c>
      <c r="D78" s="59" t="s">
        <v>16</v>
      </c>
      <c r="E78" s="59"/>
      <c r="F78" s="58" t="s">
        <v>345</v>
      </c>
      <c r="G78" s="58"/>
      <c r="H78" s="58" t="s">
        <v>132</v>
      </c>
    </row>
    <row r="79" spans="1:8" s="8" customFormat="1" x14ac:dyDescent="0.2">
      <c r="A79" s="69">
        <f t="shared" si="2"/>
        <v>74</v>
      </c>
      <c r="B79" s="69">
        <f t="shared" si="3"/>
        <v>900</v>
      </c>
      <c r="C79" s="58">
        <v>6</v>
      </c>
      <c r="D79" s="59" t="s">
        <v>16</v>
      </c>
      <c r="E79" s="59"/>
      <c r="F79" s="58" t="s">
        <v>346</v>
      </c>
      <c r="G79" s="58"/>
      <c r="H79" s="58" t="s">
        <v>328</v>
      </c>
    </row>
    <row r="80" spans="1:8" s="8" customFormat="1" x14ac:dyDescent="0.2">
      <c r="A80" s="69">
        <f t="shared" si="2"/>
        <v>75</v>
      </c>
      <c r="B80" s="69">
        <f t="shared" si="3"/>
        <v>906</v>
      </c>
      <c r="C80" s="58">
        <v>17</v>
      </c>
      <c r="D80" s="59" t="s">
        <v>16</v>
      </c>
      <c r="E80" s="59"/>
      <c r="F80" s="58" t="s">
        <v>347</v>
      </c>
      <c r="G80" s="58"/>
      <c r="H80" s="58" t="s">
        <v>132</v>
      </c>
    </row>
    <row r="81" spans="1:8" s="8" customFormat="1" x14ac:dyDescent="0.2">
      <c r="A81" s="69">
        <f t="shared" si="2"/>
        <v>76</v>
      </c>
      <c r="B81" s="69">
        <f t="shared" si="3"/>
        <v>923</v>
      </c>
      <c r="C81" s="58">
        <v>17</v>
      </c>
      <c r="D81" s="59" t="s">
        <v>16</v>
      </c>
      <c r="E81" s="59"/>
      <c r="F81" s="58" t="s">
        <v>348</v>
      </c>
      <c r="G81" s="58"/>
      <c r="H81" s="58" t="s">
        <v>132</v>
      </c>
    </row>
    <row r="82" spans="1:8" s="8" customFormat="1" ht="12.75" customHeight="1" x14ac:dyDescent="0.2">
      <c r="A82" s="69">
        <f t="shared" si="2"/>
        <v>77</v>
      </c>
      <c r="B82" s="69">
        <f t="shared" si="3"/>
        <v>940</v>
      </c>
      <c r="C82" s="58">
        <v>17</v>
      </c>
      <c r="D82" s="59" t="s">
        <v>130</v>
      </c>
      <c r="E82" s="59"/>
      <c r="F82" s="58" t="s">
        <v>349</v>
      </c>
      <c r="G82" s="58"/>
      <c r="H82" s="58" t="s">
        <v>132</v>
      </c>
    </row>
    <row r="83" spans="1:8" s="8" customFormat="1" x14ac:dyDescent="0.2">
      <c r="A83" s="69">
        <f t="shared" si="2"/>
        <v>78</v>
      </c>
      <c r="B83" s="69">
        <f t="shared" si="3"/>
        <v>957</v>
      </c>
      <c r="C83" s="58">
        <v>2</v>
      </c>
      <c r="D83" s="59" t="s">
        <v>16</v>
      </c>
      <c r="E83" s="59"/>
      <c r="F83" s="58" t="s">
        <v>350</v>
      </c>
      <c r="G83" s="58"/>
      <c r="H83" s="58"/>
    </row>
    <row r="84" spans="1:8" s="8" customFormat="1" x14ac:dyDescent="0.2">
      <c r="A84" s="69">
        <f t="shared" si="2"/>
        <v>79</v>
      </c>
      <c r="B84" s="69">
        <f t="shared" si="3"/>
        <v>959</v>
      </c>
      <c r="C84" s="58">
        <v>17</v>
      </c>
      <c r="D84" s="59" t="s">
        <v>16</v>
      </c>
      <c r="E84" s="59"/>
      <c r="F84" s="58" t="s">
        <v>351</v>
      </c>
      <c r="G84" s="58"/>
      <c r="H84" s="58" t="s">
        <v>132</v>
      </c>
    </row>
    <row r="85" spans="1:8" s="8" customFormat="1" x14ac:dyDescent="0.2">
      <c r="A85" s="69">
        <f t="shared" si="2"/>
        <v>80</v>
      </c>
      <c r="B85" s="69">
        <f t="shared" si="3"/>
        <v>976</v>
      </c>
      <c r="C85" s="58">
        <v>6</v>
      </c>
      <c r="D85" s="59" t="s">
        <v>16</v>
      </c>
      <c r="E85" s="59"/>
      <c r="F85" s="58" t="s">
        <v>352</v>
      </c>
      <c r="G85" s="58"/>
      <c r="H85" s="58" t="s">
        <v>328</v>
      </c>
    </row>
    <row r="86" spans="1:8" s="8" customFormat="1" x14ac:dyDescent="0.2">
      <c r="A86" s="69">
        <f t="shared" si="2"/>
        <v>81</v>
      </c>
      <c r="B86" s="69">
        <f t="shared" si="3"/>
        <v>982</v>
      </c>
      <c r="C86" s="58">
        <v>17</v>
      </c>
      <c r="D86" s="59" t="s">
        <v>16</v>
      </c>
      <c r="E86" s="59"/>
      <c r="F86" s="58" t="s">
        <v>353</v>
      </c>
      <c r="G86" s="58"/>
      <c r="H86" s="58" t="s">
        <v>132</v>
      </c>
    </row>
    <row r="87" spans="1:8" s="8" customFormat="1" x14ac:dyDescent="0.2">
      <c r="A87" s="69">
        <f t="shared" si="2"/>
        <v>82</v>
      </c>
      <c r="B87" s="69">
        <f t="shared" si="3"/>
        <v>999</v>
      </c>
      <c r="C87" s="58">
        <v>17</v>
      </c>
      <c r="D87" s="59" t="s">
        <v>16</v>
      </c>
      <c r="E87" s="59"/>
      <c r="F87" s="58" t="s">
        <v>354</v>
      </c>
      <c r="G87" s="58"/>
      <c r="H87" s="58" t="s">
        <v>132</v>
      </c>
    </row>
    <row r="88" spans="1:8" s="8" customFormat="1" ht="12.75" customHeight="1" x14ac:dyDescent="0.2">
      <c r="A88" s="69">
        <f t="shared" si="2"/>
        <v>83</v>
      </c>
      <c r="B88" s="69">
        <f t="shared" si="3"/>
        <v>1016</v>
      </c>
      <c r="C88" s="58">
        <v>17</v>
      </c>
      <c r="D88" s="59" t="s">
        <v>130</v>
      </c>
      <c r="E88" s="59"/>
      <c r="F88" s="58" t="s">
        <v>355</v>
      </c>
      <c r="G88" s="58"/>
      <c r="H88" s="58" t="s">
        <v>132</v>
      </c>
    </row>
    <row r="89" spans="1:8" s="8" customFormat="1" x14ac:dyDescent="0.2">
      <c r="A89" s="69">
        <f t="shared" si="2"/>
        <v>84</v>
      </c>
      <c r="B89" s="69">
        <f t="shared" si="3"/>
        <v>1033</v>
      </c>
      <c r="C89" s="58">
        <v>17</v>
      </c>
      <c r="D89" s="59" t="s">
        <v>130</v>
      </c>
      <c r="E89" s="59"/>
      <c r="F89" s="58" t="s">
        <v>356</v>
      </c>
      <c r="G89" s="58"/>
      <c r="H89" s="58" t="s">
        <v>132</v>
      </c>
    </row>
    <row r="90" spans="1:8" s="8" customFormat="1" x14ac:dyDescent="0.2">
      <c r="A90" s="69">
        <f t="shared" si="2"/>
        <v>85</v>
      </c>
      <c r="B90" s="69">
        <f t="shared" si="3"/>
        <v>1050</v>
      </c>
      <c r="C90" s="58">
        <v>17</v>
      </c>
      <c r="D90" s="59" t="s">
        <v>130</v>
      </c>
      <c r="E90" s="59"/>
      <c r="F90" s="58" t="s">
        <v>357</v>
      </c>
      <c r="G90" s="58"/>
      <c r="H90" s="58" t="s">
        <v>132</v>
      </c>
    </row>
    <row r="91" spans="1:8" s="8" customFormat="1" x14ac:dyDescent="0.2">
      <c r="A91" s="69">
        <f t="shared" si="2"/>
        <v>86</v>
      </c>
      <c r="B91" s="69">
        <f t="shared" si="3"/>
        <v>1067</v>
      </c>
      <c r="C91" s="58">
        <v>17</v>
      </c>
      <c r="D91" s="59" t="s">
        <v>130</v>
      </c>
      <c r="E91" s="59"/>
      <c r="F91" s="58" t="s">
        <v>358</v>
      </c>
      <c r="G91" s="58"/>
      <c r="H91" s="58" t="s">
        <v>132</v>
      </c>
    </row>
    <row r="92" spans="1:8" s="5" customFormat="1" x14ac:dyDescent="0.2">
      <c r="A92" s="69">
        <f t="shared" si="2"/>
        <v>87</v>
      </c>
      <c r="B92" s="69">
        <f t="shared" si="3"/>
        <v>1084</v>
      </c>
      <c r="C92" s="58">
        <v>17</v>
      </c>
      <c r="D92" s="59" t="s">
        <v>130</v>
      </c>
      <c r="E92" s="59"/>
      <c r="F92" s="58" t="s">
        <v>359</v>
      </c>
      <c r="G92" s="58"/>
      <c r="H92" s="58" t="s">
        <v>132</v>
      </c>
    </row>
    <row r="93" spans="1:8" s="5" customFormat="1" x14ac:dyDescent="0.2">
      <c r="A93" s="69">
        <f t="shared" ref="A93:A100" si="4">A92+1</f>
        <v>88</v>
      </c>
      <c r="B93" s="69">
        <f t="shared" ref="B93:B100" si="5">B92+C92</f>
        <v>1101</v>
      </c>
      <c r="C93" s="58">
        <v>17</v>
      </c>
      <c r="D93" s="59" t="s">
        <v>130</v>
      </c>
      <c r="E93" s="59"/>
      <c r="F93" s="58" t="s">
        <v>360</v>
      </c>
      <c r="G93" s="58"/>
      <c r="H93" s="58" t="s">
        <v>132</v>
      </c>
    </row>
    <row r="94" spans="1:8" s="5" customFormat="1" x14ac:dyDescent="0.2">
      <c r="A94" s="69">
        <f t="shared" si="4"/>
        <v>89</v>
      </c>
      <c r="B94" s="69">
        <f t="shared" si="5"/>
        <v>1118</v>
      </c>
      <c r="C94" s="58">
        <v>17</v>
      </c>
      <c r="D94" s="59" t="s">
        <v>130</v>
      </c>
      <c r="E94" s="59"/>
      <c r="F94" s="58" t="s">
        <v>361</v>
      </c>
      <c r="G94" s="58"/>
      <c r="H94" s="58" t="s">
        <v>132</v>
      </c>
    </row>
    <row r="95" spans="1:8" s="5" customFormat="1" x14ac:dyDescent="0.2">
      <c r="A95" s="69">
        <f t="shared" si="4"/>
        <v>90</v>
      </c>
      <c r="B95" s="69">
        <f t="shared" si="5"/>
        <v>1135</v>
      </c>
      <c r="C95" s="58">
        <v>17</v>
      </c>
      <c r="D95" s="59" t="s">
        <v>130</v>
      </c>
      <c r="E95" s="59"/>
      <c r="F95" s="58" t="s">
        <v>362</v>
      </c>
      <c r="G95" s="58"/>
      <c r="H95" s="58" t="s">
        <v>132</v>
      </c>
    </row>
    <row r="96" spans="1:8" s="5" customFormat="1" x14ac:dyDescent="0.2">
      <c r="A96" s="69">
        <f t="shared" si="4"/>
        <v>91</v>
      </c>
      <c r="B96" s="69">
        <f t="shared" si="5"/>
        <v>1152</v>
      </c>
      <c r="C96" s="58">
        <v>17</v>
      </c>
      <c r="D96" s="59" t="s">
        <v>130</v>
      </c>
      <c r="E96" s="59"/>
      <c r="F96" s="58" t="s">
        <v>363</v>
      </c>
      <c r="G96" s="58"/>
      <c r="H96" s="58" t="s">
        <v>132</v>
      </c>
    </row>
    <row r="97" spans="1:8" s="5" customFormat="1" x14ac:dyDescent="0.2">
      <c r="A97" s="69">
        <f t="shared" si="4"/>
        <v>92</v>
      </c>
      <c r="B97" s="69">
        <f t="shared" si="5"/>
        <v>1169</v>
      </c>
      <c r="C97" s="58">
        <v>17</v>
      </c>
      <c r="D97" s="59" t="s">
        <v>130</v>
      </c>
      <c r="E97" s="59"/>
      <c r="F97" s="58" t="s">
        <v>364</v>
      </c>
      <c r="G97" s="58"/>
      <c r="H97" s="58" t="s">
        <v>132</v>
      </c>
    </row>
    <row r="98" spans="1:8" s="5" customFormat="1" x14ac:dyDescent="0.2">
      <c r="A98" s="69">
        <f t="shared" si="4"/>
        <v>93</v>
      </c>
      <c r="B98" s="69">
        <f t="shared" si="5"/>
        <v>1186</v>
      </c>
      <c r="C98" s="58">
        <v>17</v>
      </c>
      <c r="D98" s="59" t="s">
        <v>130</v>
      </c>
      <c r="E98" s="59"/>
      <c r="F98" s="58" t="s">
        <v>365</v>
      </c>
      <c r="G98" s="58"/>
      <c r="H98" s="58" t="s">
        <v>132</v>
      </c>
    </row>
    <row r="99" spans="1:8" s="5" customFormat="1" x14ac:dyDescent="0.2">
      <c r="A99" s="69">
        <f t="shared" si="4"/>
        <v>94</v>
      </c>
      <c r="B99" s="69">
        <f t="shared" si="5"/>
        <v>1203</v>
      </c>
      <c r="C99" s="58">
        <v>150</v>
      </c>
      <c r="D99" s="59" t="s">
        <v>8</v>
      </c>
      <c r="E99" s="75"/>
      <c r="F99" s="72" t="s">
        <v>502</v>
      </c>
      <c r="G99" s="58"/>
      <c r="H99" s="58"/>
    </row>
    <row r="100" spans="1:8" s="5" customFormat="1" x14ac:dyDescent="0.2">
      <c r="A100" s="69">
        <f t="shared" si="4"/>
        <v>95</v>
      </c>
      <c r="B100" s="69">
        <f t="shared" si="5"/>
        <v>1353</v>
      </c>
      <c r="C100" s="58">
        <v>12</v>
      </c>
      <c r="D100" s="59" t="s">
        <v>8</v>
      </c>
      <c r="E100" s="59"/>
      <c r="F100" s="58" t="s">
        <v>127</v>
      </c>
      <c r="G100" s="58" t="s">
        <v>49</v>
      </c>
      <c r="H100" s="58" t="s">
        <v>499</v>
      </c>
    </row>
    <row r="101" spans="1:8" s="5" customFormat="1" x14ac:dyDescent="0.2">
      <c r="A101" s="91" t="s">
        <v>10</v>
      </c>
      <c r="B101" s="91"/>
      <c r="C101" s="73">
        <f>SUM(C6:C100)</f>
        <v>1364</v>
      </c>
      <c r="D101" s="90" t="s">
        <v>9</v>
      </c>
      <c r="E101" s="90"/>
      <c r="F101" s="90"/>
      <c r="G101" s="74"/>
      <c r="H101" s="74"/>
    </row>
    <row r="102" spans="1:8" s="5" customFormat="1" x14ac:dyDescent="0.2">
      <c r="A102" s="37"/>
      <c r="B102" s="37"/>
      <c r="C102" s="37"/>
      <c r="D102" s="36"/>
      <c r="E102" s="36"/>
      <c r="F102" s="37"/>
      <c r="G102" s="36"/>
      <c r="H102" s="36"/>
    </row>
    <row r="103" spans="1:8" s="5" customFormat="1" x14ac:dyDescent="0.2">
      <c r="A103" s="37"/>
      <c r="B103" s="37"/>
      <c r="C103" s="37"/>
      <c r="D103" s="36"/>
      <c r="E103" s="36"/>
      <c r="F103" s="36"/>
      <c r="G103" s="36"/>
      <c r="H103" s="36"/>
    </row>
    <row r="104" spans="1:8" s="5" customFormat="1" x14ac:dyDescent="0.2">
      <c r="A104" s="78" t="s">
        <v>273</v>
      </c>
      <c r="B104" s="78"/>
      <c r="C104" s="37"/>
      <c r="D104" s="36"/>
      <c r="E104" s="36"/>
      <c r="F104" s="36"/>
      <c r="G104" s="36"/>
      <c r="H104" s="36"/>
    </row>
    <row r="105" spans="1:8" x14ac:dyDescent="0.2">
      <c r="A105" s="88" t="s">
        <v>506</v>
      </c>
      <c r="B105" s="88"/>
      <c r="C105" s="88"/>
      <c r="D105" s="88"/>
      <c r="E105" s="88"/>
      <c r="F105" s="88"/>
      <c r="G105" s="88"/>
      <c r="H105" s="88"/>
    </row>
    <row r="106" spans="1:8" x14ac:dyDescent="0.2">
      <c r="A106" s="89" t="s">
        <v>17</v>
      </c>
      <c r="B106" s="89"/>
      <c r="C106" s="89"/>
      <c r="D106" s="89"/>
      <c r="E106" s="89"/>
      <c r="F106" s="89"/>
      <c r="G106" s="89"/>
      <c r="H106" s="89"/>
    </row>
    <row r="107" spans="1:8" x14ac:dyDescent="0.2">
      <c r="A107" s="89" t="s">
        <v>18</v>
      </c>
      <c r="B107" s="89"/>
      <c r="C107" s="89"/>
      <c r="D107" s="89"/>
      <c r="E107" s="89"/>
      <c r="F107" s="89"/>
      <c r="G107" s="89"/>
      <c r="H107" s="89"/>
    </row>
    <row r="108" spans="1:8" x14ac:dyDescent="0.2">
      <c r="A108" s="89" t="s">
        <v>19</v>
      </c>
      <c r="B108" s="89"/>
      <c r="C108" s="89"/>
      <c r="D108" s="89"/>
      <c r="E108" s="89"/>
      <c r="F108" s="89"/>
      <c r="G108" s="89"/>
      <c r="H108" s="89"/>
    </row>
    <row r="109" spans="1:8" x14ac:dyDescent="0.2">
      <c r="A109" s="89" t="s">
        <v>20</v>
      </c>
      <c r="B109" s="89"/>
      <c r="C109" s="89"/>
      <c r="D109" s="89"/>
      <c r="E109" s="89"/>
      <c r="F109" s="89"/>
      <c r="G109" s="89"/>
      <c r="H109" s="89"/>
    </row>
    <row r="110" spans="1:8" s="5" customFormat="1" x14ac:dyDescent="0.2">
      <c r="A110" s="9"/>
      <c r="B110"/>
      <c r="C110"/>
      <c r="D110"/>
      <c r="E110"/>
      <c r="F110"/>
      <c r="G110" s="10"/>
      <c r="H110" s="11"/>
    </row>
    <row r="111" spans="1:8" s="5" customFormat="1" x14ac:dyDescent="0.2">
      <c r="A111" s="4"/>
      <c r="B111" s="4"/>
      <c r="C111" s="4"/>
      <c r="D111" s="6"/>
      <c r="E111" s="6"/>
      <c r="F111" s="7"/>
    </row>
    <row r="112" spans="1:8" s="5" customFormat="1" x14ac:dyDescent="0.2">
      <c r="A112" s="4"/>
      <c r="B112" s="4"/>
      <c r="C112" s="4"/>
    </row>
    <row r="113" spans="1:8" s="5" customFormat="1" x14ac:dyDescent="0.2">
      <c r="A113" s="4"/>
      <c r="B113" s="4"/>
      <c r="C113" s="4"/>
      <c r="D113" s="6"/>
      <c r="E113" s="6"/>
      <c r="F113" s="7"/>
    </row>
    <row r="114" spans="1:8" s="5" customFormat="1" x14ac:dyDescent="0.2">
      <c r="A114" s="4"/>
      <c r="B114" s="4"/>
      <c r="C114" s="4"/>
    </row>
    <row r="115" spans="1:8" s="5" customFormat="1" x14ac:dyDescent="0.2">
      <c r="A115" s="4"/>
      <c r="B115" s="4"/>
      <c r="C115" s="4"/>
      <c r="D115" s="6"/>
      <c r="E115" s="6"/>
      <c r="F115" s="7"/>
    </row>
    <row r="116" spans="1:8" x14ac:dyDescent="0.2">
      <c r="A116" s="4"/>
      <c r="B116" s="4"/>
      <c r="C116" s="4"/>
      <c r="D116" s="5"/>
      <c r="E116" s="5"/>
      <c r="F116" s="5"/>
      <c r="G116" s="5"/>
      <c r="H116" s="5"/>
    </row>
    <row r="117" spans="1:8" x14ac:dyDescent="0.2">
      <c r="A117" s="4"/>
      <c r="B117" s="4"/>
      <c r="C117" s="4"/>
      <c r="D117" s="6"/>
      <c r="E117" s="6"/>
      <c r="F117" s="7"/>
      <c r="G117" s="5"/>
      <c r="H117" s="5"/>
    </row>
    <row r="118" spans="1:8" x14ac:dyDescent="0.2">
      <c r="A118" s="4"/>
      <c r="B118" s="4"/>
      <c r="C118" s="4"/>
      <c r="D118" s="5"/>
      <c r="E118" s="5"/>
      <c r="F118" s="5"/>
      <c r="G118" s="5"/>
      <c r="H118" s="5"/>
    </row>
    <row r="119" spans="1:8" x14ac:dyDescent="0.2">
      <c r="A119" s="4"/>
      <c r="B119" s="4"/>
      <c r="C119" s="4"/>
      <c r="D119" s="6"/>
      <c r="E119" s="6"/>
      <c r="F119" s="7"/>
      <c r="G119" s="5"/>
      <c r="H119" s="5"/>
    </row>
    <row r="120" spans="1:8" x14ac:dyDescent="0.2">
      <c r="A120" s="4"/>
      <c r="B120" s="4"/>
      <c r="C120" s="4"/>
      <c r="D120" s="5"/>
      <c r="E120" s="5"/>
      <c r="F120" s="5"/>
      <c r="G120" s="5"/>
      <c r="H120" s="5"/>
    </row>
    <row r="121" spans="1:8" x14ac:dyDescent="0.2">
      <c r="A121" s="4"/>
      <c r="B121" s="4"/>
      <c r="C121" s="4"/>
      <c r="D121" s="6"/>
      <c r="E121" s="6"/>
      <c r="F121" s="7"/>
      <c r="G121" s="5"/>
      <c r="H121" s="5"/>
    </row>
    <row r="122" spans="1:8" x14ac:dyDescent="0.2">
      <c r="A122" s="4"/>
      <c r="B122" s="4"/>
      <c r="C122" s="4"/>
      <c r="D122" s="5"/>
      <c r="E122" s="5"/>
      <c r="F122" s="5"/>
      <c r="G122" s="5"/>
      <c r="H122" s="5"/>
    </row>
    <row r="123" spans="1:8" x14ac:dyDescent="0.2">
      <c r="A123" s="4"/>
      <c r="B123" s="4"/>
      <c r="C123" s="4"/>
      <c r="D123" s="6"/>
      <c r="E123" s="6"/>
      <c r="F123" s="7"/>
      <c r="G123" s="5"/>
      <c r="H123" s="5"/>
    </row>
    <row r="124" spans="1:8" x14ac:dyDescent="0.2">
      <c r="A124" s="4"/>
      <c r="B124" s="4"/>
      <c r="C124" s="4"/>
      <c r="D124" s="5"/>
      <c r="E124" s="5"/>
      <c r="F124" s="5"/>
      <c r="G124" s="5"/>
      <c r="H124" s="5"/>
    </row>
    <row r="125" spans="1:8" x14ac:dyDescent="0.2">
      <c r="A125" s="4"/>
      <c r="B125" s="4"/>
      <c r="C125" s="4"/>
      <c r="D125" s="6"/>
      <c r="E125" s="6"/>
      <c r="F125" s="7"/>
      <c r="G125" s="5"/>
      <c r="H125" s="5"/>
    </row>
    <row r="126" spans="1:8" x14ac:dyDescent="0.2">
      <c r="A126" s="4"/>
      <c r="B126" s="4"/>
      <c r="C126" s="4"/>
      <c r="D126" s="5"/>
      <c r="E126" s="5"/>
      <c r="F126" s="5"/>
      <c r="G126" s="5"/>
      <c r="H126" s="5"/>
    </row>
    <row r="127" spans="1:8" x14ac:dyDescent="0.2">
      <c r="A127" s="4"/>
      <c r="B127" s="4"/>
      <c r="C127" s="4"/>
      <c r="D127" s="6"/>
      <c r="E127" s="6"/>
      <c r="F127" s="7"/>
      <c r="G127" s="5"/>
      <c r="H127" s="5"/>
    </row>
    <row r="128" spans="1:8" x14ac:dyDescent="0.2">
      <c r="A128" s="4"/>
      <c r="B128" s="4"/>
      <c r="C128" s="4"/>
      <c r="D128" s="5"/>
      <c r="E128" s="5"/>
      <c r="F128" s="5"/>
      <c r="G128" s="5"/>
      <c r="H128" s="5"/>
    </row>
    <row r="129" spans="1:8" x14ac:dyDescent="0.2">
      <c r="A129" s="4"/>
      <c r="B129" s="4"/>
      <c r="C129" s="4"/>
      <c r="D129" s="6"/>
      <c r="E129" s="6"/>
      <c r="F129" s="7"/>
      <c r="G129" s="5"/>
      <c r="H129" s="5"/>
    </row>
    <row r="130" spans="1:8" x14ac:dyDescent="0.2">
      <c r="A130" s="3"/>
      <c r="B130" s="3"/>
      <c r="C130" s="3"/>
    </row>
    <row r="131" spans="1:8" x14ac:dyDescent="0.2">
      <c r="A131" s="3"/>
      <c r="B131" s="3"/>
      <c r="C131" s="3"/>
      <c r="D131" s="1"/>
      <c r="E131" s="1"/>
      <c r="F131" s="12"/>
    </row>
    <row r="132" spans="1:8" x14ac:dyDescent="0.2">
      <c r="A132" s="3"/>
      <c r="B132" s="3"/>
      <c r="C132" s="3"/>
    </row>
    <row r="133" spans="1:8" x14ac:dyDescent="0.2">
      <c r="A133" s="3"/>
      <c r="B133" s="3"/>
      <c r="C133" s="3"/>
      <c r="D133" s="1"/>
      <c r="E133" s="1"/>
      <c r="F133" s="12"/>
    </row>
    <row r="134" spans="1:8" x14ac:dyDescent="0.2">
      <c r="A134" s="3"/>
      <c r="B134" s="3"/>
      <c r="C134" s="3"/>
    </row>
    <row r="135" spans="1:8" x14ac:dyDescent="0.2">
      <c r="A135" s="3"/>
      <c r="B135" s="3"/>
      <c r="C135" s="3"/>
      <c r="D135" s="1"/>
      <c r="E135" s="1"/>
      <c r="F135" s="12"/>
    </row>
    <row r="136" spans="1:8" x14ac:dyDescent="0.2">
      <c r="A136" s="3"/>
      <c r="B136" s="3"/>
      <c r="C136" s="3"/>
    </row>
    <row r="137" spans="1:8" x14ac:dyDescent="0.2">
      <c r="A137" s="3"/>
      <c r="B137" s="3"/>
      <c r="C137" s="3"/>
      <c r="D137" s="1"/>
      <c r="E137" s="1"/>
      <c r="F137" s="12"/>
    </row>
    <row r="138" spans="1:8" x14ac:dyDescent="0.2">
      <c r="A138" s="3"/>
      <c r="B138" s="3"/>
      <c r="C138" s="3"/>
    </row>
    <row r="139" spans="1:8" x14ac:dyDescent="0.2">
      <c r="A139" s="3"/>
      <c r="B139" s="3"/>
      <c r="C139" s="3"/>
      <c r="D139" s="1"/>
      <c r="E139" s="1"/>
      <c r="F139" s="12"/>
    </row>
    <row r="140" spans="1:8" x14ac:dyDescent="0.2">
      <c r="A140" s="3"/>
      <c r="B140" s="3"/>
      <c r="C140" s="3"/>
    </row>
    <row r="141" spans="1:8" x14ac:dyDescent="0.2">
      <c r="A141" s="3"/>
      <c r="B141" s="3"/>
      <c r="C141" s="3"/>
      <c r="D141" s="1"/>
      <c r="E141" s="1"/>
      <c r="F141" s="12"/>
    </row>
    <row r="142" spans="1:8" x14ac:dyDescent="0.2">
      <c r="A142" s="3"/>
      <c r="B142" s="3"/>
      <c r="C142" s="3"/>
    </row>
    <row r="143" spans="1:8" x14ac:dyDescent="0.2">
      <c r="A143" s="3"/>
      <c r="B143" s="3"/>
      <c r="C143" s="3"/>
      <c r="D143" s="1"/>
      <c r="E143" s="1"/>
      <c r="F143" s="12"/>
    </row>
    <row r="144" spans="1:8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  <row r="3036" spans="1:6" x14ac:dyDescent="0.2">
      <c r="A3036" s="3"/>
      <c r="B3036" s="3"/>
      <c r="C3036" s="3"/>
    </row>
    <row r="3037" spans="1:6" x14ac:dyDescent="0.2">
      <c r="A3037" s="3"/>
      <c r="B3037" s="3"/>
      <c r="C3037" s="3"/>
      <c r="D3037" s="1"/>
      <c r="E3037" s="1"/>
      <c r="F3037" s="12"/>
    </row>
    <row r="3038" spans="1:6" x14ac:dyDescent="0.2">
      <c r="A3038" s="3"/>
      <c r="B3038" s="3"/>
      <c r="C3038" s="3"/>
    </row>
    <row r="3039" spans="1:6" x14ac:dyDescent="0.2">
      <c r="A3039" s="3"/>
      <c r="B3039" s="3"/>
      <c r="C3039" s="3"/>
      <c r="D3039" s="1"/>
      <c r="E3039" s="1"/>
      <c r="F3039" s="12"/>
    </row>
    <row r="3040" spans="1:6" x14ac:dyDescent="0.2">
      <c r="A3040" s="3"/>
      <c r="B3040" s="3"/>
      <c r="C3040" s="3"/>
    </row>
    <row r="3041" spans="1:6" x14ac:dyDescent="0.2">
      <c r="A3041" s="3"/>
      <c r="B3041" s="3"/>
      <c r="C3041" s="3"/>
      <c r="D3041" s="1"/>
      <c r="E3041" s="1"/>
      <c r="F3041" s="12"/>
    </row>
    <row r="3042" spans="1:6" x14ac:dyDescent="0.2">
      <c r="A3042" s="3"/>
      <c r="B3042" s="3"/>
      <c r="C3042" s="3"/>
    </row>
    <row r="3043" spans="1:6" x14ac:dyDescent="0.2">
      <c r="A3043" s="3"/>
      <c r="B3043" s="3"/>
      <c r="C3043" s="3"/>
      <c r="D3043" s="1"/>
      <c r="E3043" s="1"/>
      <c r="F3043" s="12"/>
    </row>
    <row r="3044" spans="1:6" x14ac:dyDescent="0.2">
      <c r="A3044" s="3"/>
      <c r="B3044" s="3"/>
      <c r="C3044" s="3"/>
    </row>
    <row r="3045" spans="1:6" x14ac:dyDescent="0.2">
      <c r="A3045" s="3"/>
      <c r="B3045" s="3"/>
      <c r="C3045" s="3"/>
      <c r="D3045" s="1"/>
      <c r="E3045" s="1"/>
      <c r="F3045" s="12"/>
    </row>
    <row r="3046" spans="1:6" x14ac:dyDescent="0.2">
      <c r="A3046" s="3"/>
      <c r="B3046" s="3"/>
      <c r="C3046" s="3"/>
    </row>
    <row r="3047" spans="1:6" x14ac:dyDescent="0.2">
      <c r="A3047" s="3"/>
      <c r="B3047" s="3"/>
      <c r="C3047" s="3"/>
      <c r="D3047" s="1"/>
      <c r="E3047" s="1"/>
      <c r="F3047" s="12"/>
    </row>
    <row r="3048" spans="1:6" x14ac:dyDescent="0.2">
      <c r="A3048" s="3"/>
      <c r="B3048" s="3"/>
      <c r="C3048" s="3"/>
    </row>
    <row r="3049" spans="1:6" x14ac:dyDescent="0.2">
      <c r="A3049" s="3"/>
      <c r="B3049" s="3"/>
      <c r="C3049" s="3"/>
      <c r="D3049" s="1"/>
      <c r="E3049" s="1"/>
      <c r="F3049" s="12"/>
    </row>
    <row r="3050" spans="1:6" x14ac:dyDescent="0.2">
      <c r="A3050" s="3"/>
      <c r="B3050" s="3"/>
      <c r="C3050" s="3"/>
    </row>
    <row r="3051" spans="1:6" x14ac:dyDescent="0.2">
      <c r="A3051" s="3"/>
      <c r="B3051" s="3"/>
      <c r="C3051" s="3"/>
      <c r="D3051" s="1"/>
      <c r="E3051" s="1"/>
      <c r="F3051" s="12"/>
    </row>
    <row r="3052" spans="1:6" x14ac:dyDescent="0.2">
      <c r="A3052" s="3"/>
      <c r="B3052" s="3"/>
      <c r="C3052" s="3"/>
    </row>
    <row r="3053" spans="1:6" x14ac:dyDescent="0.2">
      <c r="A3053" s="3"/>
      <c r="B3053" s="3"/>
      <c r="C3053" s="3"/>
      <c r="D3053" s="1"/>
      <c r="E3053" s="1"/>
      <c r="F3053" s="12"/>
    </row>
    <row r="3054" spans="1:6" x14ac:dyDescent="0.2">
      <c r="A3054" s="3"/>
      <c r="B3054" s="3"/>
      <c r="C3054" s="3"/>
    </row>
    <row r="3055" spans="1:6" x14ac:dyDescent="0.2">
      <c r="A3055" s="3"/>
      <c r="B3055" s="3"/>
      <c r="C3055" s="3"/>
      <c r="D3055" s="1"/>
      <c r="E3055" s="1"/>
      <c r="F3055" s="12"/>
    </row>
    <row r="3056" spans="1:6" x14ac:dyDescent="0.2">
      <c r="A3056" s="3"/>
      <c r="B3056" s="3"/>
      <c r="C3056" s="3"/>
    </row>
    <row r="3057" spans="1:6" x14ac:dyDescent="0.2">
      <c r="A3057" s="3"/>
      <c r="B3057" s="3"/>
      <c r="C3057" s="3"/>
      <c r="D3057" s="1"/>
      <c r="E3057" s="1"/>
      <c r="F3057" s="12"/>
    </row>
    <row r="3058" spans="1:6" x14ac:dyDescent="0.2">
      <c r="A3058" s="3"/>
      <c r="B3058" s="3"/>
      <c r="C3058" s="3"/>
    </row>
    <row r="3059" spans="1:6" x14ac:dyDescent="0.2">
      <c r="A3059" s="3"/>
      <c r="B3059" s="3"/>
      <c r="C3059" s="3"/>
      <c r="D3059" s="1"/>
      <c r="E3059" s="1"/>
      <c r="F3059" s="12"/>
    </row>
    <row r="3060" spans="1:6" x14ac:dyDescent="0.2">
      <c r="A3060" s="3"/>
      <c r="B3060" s="3"/>
      <c r="C3060" s="3"/>
    </row>
    <row r="3061" spans="1:6" x14ac:dyDescent="0.2">
      <c r="A3061" s="3"/>
      <c r="B3061" s="3"/>
      <c r="C3061" s="3"/>
      <c r="D3061" s="1"/>
      <c r="E3061" s="1"/>
      <c r="F3061" s="12"/>
    </row>
    <row r="3062" spans="1:6" x14ac:dyDescent="0.2">
      <c r="A3062" s="3"/>
      <c r="B3062" s="3"/>
      <c r="C3062" s="3"/>
    </row>
    <row r="3063" spans="1:6" x14ac:dyDescent="0.2">
      <c r="A3063" s="3"/>
      <c r="B3063" s="3"/>
      <c r="C3063" s="3"/>
      <c r="D3063" s="1"/>
      <c r="E3063" s="1"/>
      <c r="F3063" s="12"/>
    </row>
    <row r="3064" spans="1:6" x14ac:dyDescent="0.2">
      <c r="A3064" s="3"/>
      <c r="B3064" s="3"/>
      <c r="C3064" s="3"/>
    </row>
    <row r="3065" spans="1:6" x14ac:dyDescent="0.2">
      <c r="A3065" s="3"/>
      <c r="B3065" s="3"/>
      <c r="C3065" s="3"/>
      <c r="D3065" s="1"/>
      <c r="E3065" s="1"/>
      <c r="F3065" s="12"/>
    </row>
    <row r="3066" spans="1:6" x14ac:dyDescent="0.2">
      <c r="A3066" s="3"/>
      <c r="B3066" s="3"/>
      <c r="C3066" s="3"/>
    </row>
    <row r="3067" spans="1:6" x14ac:dyDescent="0.2">
      <c r="A3067" s="3"/>
      <c r="B3067" s="3"/>
      <c r="C3067" s="3"/>
      <c r="D3067" s="1"/>
      <c r="E3067" s="1"/>
      <c r="F3067" s="12"/>
    </row>
    <row r="3068" spans="1:6" x14ac:dyDescent="0.2">
      <c r="A3068" s="3"/>
      <c r="B3068" s="3"/>
      <c r="C3068" s="3"/>
    </row>
    <row r="3069" spans="1:6" x14ac:dyDescent="0.2">
      <c r="A3069" s="3"/>
      <c r="B3069" s="3"/>
      <c r="C3069" s="3"/>
      <c r="D3069" s="1"/>
      <c r="E3069" s="1"/>
      <c r="F3069" s="12"/>
    </row>
    <row r="3070" spans="1:6" x14ac:dyDescent="0.2">
      <c r="A3070" s="3"/>
      <c r="B3070" s="3"/>
      <c r="C3070" s="3"/>
    </row>
    <row r="3071" spans="1:6" x14ac:dyDescent="0.2">
      <c r="A3071" s="3"/>
      <c r="B3071" s="3"/>
      <c r="C3071" s="3"/>
      <c r="D3071" s="1"/>
      <c r="E3071" s="1"/>
      <c r="F3071" s="12"/>
    </row>
    <row r="3072" spans="1:6" x14ac:dyDescent="0.2">
      <c r="A3072" s="3"/>
      <c r="B3072" s="3"/>
      <c r="C3072" s="3"/>
    </row>
    <row r="3073" spans="1:6" x14ac:dyDescent="0.2">
      <c r="A3073" s="3"/>
      <c r="B3073" s="3"/>
      <c r="C3073" s="3"/>
      <c r="D3073" s="1"/>
      <c r="E3073" s="1"/>
      <c r="F3073" s="12"/>
    </row>
    <row r="3074" spans="1:6" x14ac:dyDescent="0.2">
      <c r="A3074" s="3"/>
      <c r="B3074" s="3"/>
      <c r="C3074" s="3"/>
    </row>
    <row r="3075" spans="1:6" x14ac:dyDescent="0.2">
      <c r="A3075" s="3"/>
      <c r="B3075" s="3"/>
      <c r="C3075" s="3"/>
      <c r="D3075" s="1"/>
      <c r="E3075" s="1"/>
      <c r="F3075" s="12"/>
    </row>
    <row r="3076" spans="1:6" x14ac:dyDescent="0.2">
      <c r="A3076" s="3"/>
      <c r="B3076" s="3"/>
      <c r="C3076" s="3"/>
    </row>
    <row r="3077" spans="1:6" x14ac:dyDescent="0.2">
      <c r="A3077" s="3"/>
      <c r="B3077" s="3"/>
      <c r="C3077" s="3"/>
      <c r="D3077" s="1"/>
      <c r="E3077" s="1"/>
      <c r="F3077" s="12"/>
    </row>
    <row r="3078" spans="1:6" x14ac:dyDescent="0.2">
      <c r="A3078" s="3"/>
      <c r="B3078" s="3"/>
      <c r="C3078" s="3"/>
    </row>
    <row r="3079" spans="1:6" x14ac:dyDescent="0.2">
      <c r="A3079" s="3"/>
      <c r="B3079" s="3"/>
      <c r="C3079" s="3"/>
      <c r="D3079" s="1"/>
      <c r="E3079" s="1"/>
      <c r="F3079" s="12"/>
    </row>
    <row r="3080" spans="1:6" x14ac:dyDescent="0.2">
      <c r="A3080" s="3"/>
      <c r="B3080" s="3"/>
      <c r="C3080" s="3"/>
    </row>
    <row r="3081" spans="1:6" x14ac:dyDescent="0.2">
      <c r="A3081" s="3"/>
      <c r="B3081" s="3"/>
      <c r="C3081" s="3"/>
      <c r="D3081" s="1"/>
      <c r="E3081" s="1"/>
      <c r="F3081" s="12"/>
    </row>
  </sheetData>
  <mergeCells count="13">
    <mergeCell ref="A109:H109"/>
    <mergeCell ref="B1:F1"/>
    <mergeCell ref="A3:B3"/>
    <mergeCell ref="C3:H3"/>
    <mergeCell ref="A4:B4"/>
    <mergeCell ref="C4:H4"/>
    <mergeCell ref="A101:B101"/>
    <mergeCell ref="D101:F101"/>
    <mergeCell ref="A104:B104"/>
    <mergeCell ref="A105:H105"/>
    <mergeCell ref="A106:H106"/>
    <mergeCell ref="A107:H107"/>
    <mergeCell ref="A108:H108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3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9">
        <v>1</v>
      </c>
      <c r="B6" s="69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8" t="s">
        <v>367</v>
      </c>
      <c r="F7" s="58" t="s">
        <v>49</v>
      </c>
      <c r="G7" s="58" t="s">
        <v>52</v>
      </c>
    </row>
    <row r="8" spans="1:7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8" t="s">
        <v>368</v>
      </c>
      <c r="F8" s="58" t="s">
        <v>369</v>
      </c>
      <c r="G8" s="58" t="s">
        <v>496</v>
      </c>
    </row>
    <row r="9" spans="1:7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370</v>
      </c>
    </row>
    <row r="11" spans="1:7" x14ac:dyDescent="0.2">
      <c r="A11" s="69">
        <f t="shared" ref="A11:A24" si="0">A10+1</f>
        <v>6</v>
      </c>
      <c r="B11" s="70">
        <f t="shared" ref="B11:B25" si="1">B10+C10</f>
        <v>13</v>
      </c>
      <c r="C11" s="58">
        <v>17</v>
      </c>
      <c r="D11" s="59" t="s">
        <v>130</v>
      </c>
      <c r="E11" s="58" t="s">
        <v>501</v>
      </c>
      <c r="F11" s="58"/>
      <c r="G11" s="58" t="s">
        <v>132</v>
      </c>
    </row>
    <row r="12" spans="1:7" x14ac:dyDescent="0.2">
      <c r="A12" s="69">
        <f t="shared" si="0"/>
        <v>7</v>
      </c>
      <c r="B12" s="70">
        <f t="shared" si="1"/>
        <v>30</v>
      </c>
      <c r="C12" s="58">
        <v>17</v>
      </c>
      <c r="D12" s="59" t="s">
        <v>130</v>
      </c>
      <c r="E12" s="58" t="s">
        <v>371</v>
      </c>
      <c r="F12" s="58"/>
      <c r="G12" s="58" t="s">
        <v>132</v>
      </c>
    </row>
    <row r="13" spans="1:7" ht="22.5" x14ac:dyDescent="0.2">
      <c r="A13" s="69">
        <f t="shared" si="0"/>
        <v>8</v>
      </c>
      <c r="B13" s="70">
        <f t="shared" si="1"/>
        <v>47</v>
      </c>
      <c r="C13" s="58">
        <v>17</v>
      </c>
      <c r="D13" s="59" t="s">
        <v>16</v>
      </c>
      <c r="E13" s="58" t="s">
        <v>510</v>
      </c>
      <c r="F13" s="58"/>
      <c r="G13" s="58" t="s">
        <v>132</v>
      </c>
    </row>
    <row r="14" spans="1:7" x14ac:dyDescent="0.2">
      <c r="A14" s="69">
        <f t="shared" si="0"/>
        <v>9</v>
      </c>
      <c r="B14" s="70">
        <f t="shared" si="1"/>
        <v>64</v>
      </c>
      <c r="C14" s="58">
        <v>17</v>
      </c>
      <c r="D14" s="59" t="s">
        <v>16</v>
      </c>
      <c r="E14" s="58" t="s">
        <v>372</v>
      </c>
      <c r="F14" s="58"/>
      <c r="G14" s="58" t="s">
        <v>132</v>
      </c>
    </row>
    <row r="15" spans="1:7" x14ac:dyDescent="0.2">
      <c r="A15" s="69">
        <f t="shared" si="0"/>
        <v>10</v>
      </c>
      <c r="B15" s="70">
        <f t="shared" si="1"/>
        <v>81</v>
      </c>
      <c r="C15" s="58">
        <v>17</v>
      </c>
      <c r="D15" s="59" t="s">
        <v>130</v>
      </c>
      <c r="E15" s="58" t="s">
        <v>373</v>
      </c>
      <c r="F15" s="58"/>
      <c r="G15" s="58" t="s">
        <v>132</v>
      </c>
    </row>
    <row r="16" spans="1:7" x14ac:dyDescent="0.2">
      <c r="A16" s="69">
        <f t="shared" si="0"/>
        <v>11</v>
      </c>
      <c r="B16" s="70">
        <f t="shared" si="1"/>
        <v>98</v>
      </c>
      <c r="C16" s="58">
        <v>5</v>
      </c>
      <c r="D16" s="59" t="s">
        <v>16</v>
      </c>
      <c r="E16" s="58" t="s">
        <v>374</v>
      </c>
      <c r="F16" s="58"/>
      <c r="G16" s="58" t="s">
        <v>298</v>
      </c>
    </row>
    <row r="17" spans="1:7" x14ac:dyDescent="0.2">
      <c r="A17" s="69">
        <f t="shared" si="0"/>
        <v>12</v>
      </c>
      <c r="B17" s="70">
        <f t="shared" si="1"/>
        <v>103</v>
      </c>
      <c r="C17" s="58">
        <v>5</v>
      </c>
      <c r="D17" s="59" t="s">
        <v>16</v>
      </c>
      <c r="E17" s="58" t="s">
        <v>375</v>
      </c>
      <c r="F17" s="58"/>
      <c r="G17" s="58" t="s">
        <v>298</v>
      </c>
    </row>
    <row r="18" spans="1:7" x14ac:dyDescent="0.2">
      <c r="A18" s="69">
        <f t="shared" si="0"/>
        <v>13</v>
      </c>
      <c r="B18" s="70">
        <f t="shared" si="1"/>
        <v>108</v>
      </c>
      <c r="C18" s="58">
        <v>5</v>
      </c>
      <c r="D18" s="59" t="s">
        <v>16</v>
      </c>
      <c r="E18" s="58" t="s">
        <v>376</v>
      </c>
      <c r="F18" s="58"/>
      <c r="G18" s="58" t="s">
        <v>298</v>
      </c>
    </row>
    <row r="19" spans="1:7" x14ac:dyDescent="0.2">
      <c r="A19" s="69">
        <f t="shared" si="0"/>
        <v>14</v>
      </c>
      <c r="B19" s="70">
        <f t="shared" si="1"/>
        <v>113</v>
      </c>
      <c r="C19" s="58">
        <v>5</v>
      </c>
      <c r="D19" s="59" t="s">
        <v>16</v>
      </c>
      <c r="E19" s="58" t="s">
        <v>377</v>
      </c>
      <c r="F19" s="58"/>
      <c r="G19" s="58" t="s">
        <v>298</v>
      </c>
    </row>
    <row r="20" spans="1:7" x14ac:dyDescent="0.2">
      <c r="A20" s="69">
        <f t="shared" si="0"/>
        <v>15</v>
      </c>
      <c r="B20" s="70">
        <f t="shared" si="1"/>
        <v>118</v>
      </c>
      <c r="C20" s="58">
        <v>5</v>
      </c>
      <c r="D20" s="59" t="s">
        <v>16</v>
      </c>
      <c r="E20" s="58" t="s">
        <v>378</v>
      </c>
      <c r="F20" s="58"/>
      <c r="G20" s="58" t="s">
        <v>298</v>
      </c>
    </row>
    <row r="21" spans="1:7" x14ac:dyDescent="0.2">
      <c r="A21" s="69">
        <f t="shared" si="0"/>
        <v>16</v>
      </c>
      <c r="B21" s="70">
        <f t="shared" si="1"/>
        <v>123</v>
      </c>
      <c r="C21" s="58">
        <v>17</v>
      </c>
      <c r="D21" s="59" t="s">
        <v>130</v>
      </c>
      <c r="E21" s="58" t="s">
        <v>508</v>
      </c>
      <c r="F21" s="58"/>
      <c r="G21" s="58" t="s">
        <v>132</v>
      </c>
    </row>
    <row r="22" spans="1:7" x14ac:dyDescent="0.2">
      <c r="A22" s="69">
        <f t="shared" si="0"/>
        <v>17</v>
      </c>
      <c r="B22" s="70">
        <f t="shared" si="1"/>
        <v>140</v>
      </c>
      <c r="C22" s="58">
        <v>17</v>
      </c>
      <c r="D22" s="59" t="s">
        <v>130</v>
      </c>
      <c r="E22" s="58" t="s">
        <v>379</v>
      </c>
      <c r="F22" s="58"/>
      <c r="G22" s="58" t="s">
        <v>132</v>
      </c>
    </row>
    <row r="23" spans="1:7" x14ac:dyDescent="0.2">
      <c r="A23" s="69">
        <f t="shared" si="0"/>
        <v>18</v>
      </c>
      <c r="B23" s="70">
        <f t="shared" si="1"/>
        <v>157</v>
      </c>
      <c r="C23" s="58">
        <v>17</v>
      </c>
      <c r="D23" s="59" t="s">
        <v>130</v>
      </c>
      <c r="E23" s="58" t="s">
        <v>380</v>
      </c>
      <c r="F23" s="58"/>
      <c r="G23" s="58" t="s">
        <v>132</v>
      </c>
    </row>
    <row r="24" spans="1:7" ht="22.5" x14ac:dyDescent="0.2">
      <c r="A24" s="69">
        <f t="shared" si="0"/>
        <v>19</v>
      </c>
      <c r="B24" s="70">
        <f t="shared" si="1"/>
        <v>174</v>
      </c>
      <c r="C24" s="58">
        <v>17</v>
      </c>
      <c r="D24" s="59" t="s">
        <v>16</v>
      </c>
      <c r="E24" s="58" t="s">
        <v>511</v>
      </c>
      <c r="F24" s="58"/>
      <c r="G24" s="58" t="s">
        <v>132</v>
      </c>
    </row>
    <row r="25" spans="1:7" x14ac:dyDescent="0.2">
      <c r="A25" s="69">
        <f>A24+1</f>
        <v>20</v>
      </c>
      <c r="B25" s="70">
        <f t="shared" si="1"/>
        <v>191</v>
      </c>
      <c r="C25" s="58">
        <v>17</v>
      </c>
      <c r="D25" s="59" t="s">
        <v>16</v>
      </c>
      <c r="E25" s="58" t="s">
        <v>381</v>
      </c>
      <c r="F25" s="58"/>
      <c r="G25" s="58" t="s">
        <v>132</v>
      </c>
    </row>
    <row r="26" spans="1:7" x14ac:dyDescent="0.2">
      <c r="A26" s="69">
        <f t="shared" ref="A26:A51" si="2">A25+1</f>
        <v>21</v>
      </c>
      <c r="B26" s="69">
        <f t="shared" ref="B26:B51" si="3">B25+C25</f>
        <v>208</v>
      </c>
      <c r="C26" s="58">
        <v>17</v>
      </c>
      <c r="D26" s="59" t="s">
        <v>130</v>
      </c>
      <c r="E26" s="58" t="s">
        <v>382</v>
      </c>
      <c r="F26" s="58"/>
      <c r="G26" s="58" t="s">
        <v>132</v>
      </c>
    </row>
    <row r="27" spans="1:7" x14ac:dyDescent="0.2">
      <c r="A27" s="69">
        <f t="shared" si="2"/>
        <v>22</v>
      </c>
      <c r="B27" s="69">
        <f t="shared" si="3"/>
        <v>225</v>
      </c>
      <c r="C27" s="58">
        <v>17</v>
      </c>
      <c r="D27" s="59" t="s">
        <v>16</v>
      </c>
      <c r="E27" s="58" t="s">
        <v>383</v>
      </c>
      <c r="F27" s="58"/>
      <c r="G27" s="58" t="s">
        <v>132</v>
      </c>
    </row>
    <row r="28" spans="1:7" x14ac:dyDescent="0.2">
      <c r="A28" s="69">
        <f t="shared" si="2"/>
        <v>23</v>
      </c>
      <c r="B28" s="69">
        <f t="shared" si="3"/>
        <v>242</v>
      </c>
      <c r="C28" s="58">
        <v>17</v>
      </c>
      <c r="D28" s="59" t="s">
        <v>16</v>
      </c>
      <c r="E28" s="58" t="s">
        <v>384</v>
      </c>
      <c r="F28" s="58"/>
      <c r="G28" s="58" t="s">
        <v>132</v>
      </c>
    </row>
    <row r="29" spans="1:7" x14ac:dyDescent="0.2">
      <c r="A29" s="69">
        <f t="shared" si="2"/>
        <v>24</v>
      </c>
      <c r="B29" s="69">
        <f t="shared" si="3"/>
        <v>259</v>
      </c>
      <c r="C29" s="58">
        <v>17</v>
      </c>
      <c r="D29" s="59" t="s">
        <v>16</v>
      </c>
      <c r="E29" s="58" t="s">
        <v>385</v>
      </c>
      <c r="F29" s="58"/>
      <c r="G29" s="58" t="s">
        <v>132</v>
      </c>
    </row>
    <row r="30" spans="1:7" x14ac:dyDescent="0.2">
      <c r="A30" s="69">
        <f t="shared" si="2"/>
        <v>25</v>
      </c>
      <c r="B30" s="69">
        <f t="shared" si="3"/>
        <v>276</v>
      </c>
      <c r="C30" s="58">
        <v>17</v>
      </c>
      <c r="D30" s="59" t="s">
        <v>16</v>
      </c>
      <c r="E30" s="58" t="s">
        <v>386</v>
      </c>
      <c r="F30" s="58"/>
      <c r="G30" s="58" t="s">
        <v>132</v>
      </c>
    </row>
    <row r="31" spans="1:7" x14ac:dyDescent="0.2">
      <c r="A31" s="69">
        <f t="shared" si="2"/>
        <v>26</v>
      </c>
      <c r="B31" s="69">
        <f t="shared" si="3"/>
        <v>293</v>
      </c>
      <c r="C31" s="58">
        <v>17</v>
      </c>
      <c r="D31" s="59" t="s">
        <v>16</v>
      </c>
      <c r="E31" s="58" t="s">
        <v>387</v>
      </c>
      <c r="F31" s="58"/>
      <c r="G31" s="58" t="s">
        <v>132</v>
      </c>
    </row>
    <row r="32" spans="1:7" x14ac:dyDescent="0.2">
      <c r="A32" s="71">
        <f t="shared" si="2"/>
        <v>27</v>
      </c>
      <c r="B32" s="71">
        <f t="shared" ref="B32:B33" si="4">B31+C31</f>
        <v>310</v>
      </c>
      <c r="C32" s="67">
        <v>17</v>
      </c>
      <c r="D32" s="68" t="s">
        <v>16</v>
      </c>
      <c r="E32" s="67" t="s">
        <v>538</v>
      </c>
      <c r="F32" s="67"/>
      <c r="G32" s="67" t="s">
        <v>132</v>
      </c>
    </row>
    <row r="33" spans="1:7" x14ac:dyDescent="0.2">
      <c r="A33" s="69">
        <f t="shared" si="2"/>
        <v>28</v>
      </c>
      <c r="B33" s="69">
        <f t="shared" si="4"/>
        <v>327</v>
      </c>
      <c r="C33" s="58">
        <v>17</v>
      </c>
      <c r="D33" s="59" t="s">
        <v>16</v>
      </c>
      <c r="E33" s="58" t="s">
        <v>388</v>
      </c>
      <c r="F33" s="58"/>
      <c r="G33" s="58" t="s">
        <v>132</v>
      </c>
    </row>
    <row r="34" spans="1:7" x14ac:dyDescent="0.2">
      <c r="A34" s="69">
        <f t="shared" si="2"/>
        <v>29</v>
      </c>
      <c r="B34" s="69">
        <f t="shared" si="3"/>
        <v>344</v>
      </c>
      <c r="C34" s="58">
        <v>17</v>
      </c>
      <c r="D34" s="59" t="s">
        <v>16</v>
      </c>
      <c r="E34" s="58" t="s">
        <v>389</v>
      </c>
      <c r="F34" s="58"/>
      <c r="G34" s="58" t="s">
        <v>132</v>
      </c>
    </row>
    <row r="35" spans="1:7" x14ac:dyDescent="0.2">
      <c r="A35" s="69">
        <f t="shared" si="2"/>
        <v>30</v>
      </c>
      <c r="B35" s="69">
        <f t="shared" si="3"/>
        <v>361</v>
      </c>
      <c r="C35" s="58">
        <v>17</v>
      </c>
      <c r="D35" s="59" t="s">
        <v>130</v>
      </c>
      <c r="E35" s="58" t="s">
        <v>390</v>
      </c>
      <c r="F35" s="58"/>
      <c r="G35" s="58" t="s">
        <v>132</v>
      </c>
    </row>
    <row r="36" spans="1:7" x14ac:dyDescent="0.2">
      <c r="A36" s="69">
        <f t="shared" si="2"/>
        <v>31</v>
      </c>
      <c r="B36" s="69">
        <f t="shared" si="3"/>
        <v>378</v>
      </c>
      <c r="C36" s="58">
        <v>17</v>
      </c>
      <c r="D36" s="59" t="s">
        <v>130</v>
      </c>
      <c r="E36" s="58" t="s">
        <v>391</v>
      </c>
      <c r="F36" s="58"/>
      <c r="G36" s="58" t="s">
        <v>132</v>
      </c>
    </row>
    <row r="37" spans="1:7" x14ac:dyDescent="0.2">
      <c r="A37" s="69">
        <f t="shared" si="2"/>
        <v>32</v>
      </c>
      <c r="B37" s="69">
        <f t="shared" si="3"/>
        <v>395</v>
      </c>
      <c r="C37" s="58">
        <v>17</v>
      </c>
      <c r="D37" s="59" t="s">
        <v>130</v>
      </c>
      <c r="E37" s="58" t="s">
        <v>392</v>
      </c>
      <c r="F37" s="58"/>
      <c r="G37" s="58" t="s">
        <v>132</v>
      </c>
    </row>
    <row r="38" spans="1:7" x14ac:dyDescent="0.2">
      <c r="A38" s="69">
        <f t="shared" si="2"/>
        <v>33</v>
      </c>
      <c r="B38" s="69">
        <f t="shared" si="3"/>
        <v>412</v>
      </c>
      <c r="C38" s="58">
        <v>17</v>
      </c>
      <c r="D38" s="59" t="s">
        <v>130</v>
      </c>
      <c r="E38" s="58" t="s">
        <v>393</v>
      </c>
      <c r="F38" s="58"/>
      <c r="G38" s="58" t="s">
        <v>132</v>
      </c>
    </row>
    <row r="39" spans="1:7" x14ac:dyDescent="0.2">
      <c r="A39" s="69">
        <f t="shared" si="2"/>
        <v>34</v>
      </c>
      <c r="B39" s="69">
        <f t="shared" si="3"/>
        <v>429</v>
      </c>
      <c r="C39" s="58">
        <v>17</v>
      </c>
      <c r="D39" s="59" t="s">
        <v>130</v>
      </c>
      <c r="E39" s="58" t="s">
        <v>394</v>
      </c>
      <c r="F39" s="58"/>
      <c r="G39" s="58" t="s">
        <v>132</v>
      </c>
    </row>
    <row r="40" spans="1:7" x14ac:dyDescent="0.2">
      <c r="A40" s="69">
        <f t="shared" si="2"/>
        <v>35</v>
      </c>
      <c r="B40" s="69">
        <f t="shared" si="3"/>
        <v>446</v>
      </c>
      <c r="C40" s="58">
        <v>17</v>
      </c>
      <c r="D40" s="59" t="s">
        <v>130</v>
      </c>
      <c r="E40" s="58" t="s">
        <v>395</v>
      </c>
      <c r="F40" s="58"/>
      <c r="G40" s="58" t="s">
        <v>132</v>
      </c>
    </row>
    <row r="41" spans="1:7" x14ac:dyDescent="0.2">
      <c r="A41" s="69">
        <f t="shared" si="2"/>
        <v>36</v>
      </c>
      <c r="B41" s="69">
        <f t="shared" si="3"/>
        <v>463</v>
      </c>
      <c r="C41" s="58">
        <v>17</v>
      </c>
      <c r="D41" s="59" t="s">
        <v>130</v>
      </c>
      <c r="E41" s="58" t="s">
        <v>396</v>
      </c>
      <c r="F41" s="58"/>
      <c r="G41" s="58" t="s">
        <v>132</v>
      </c>
    </row>
    <row r="42" spans="1:7" x14ac:dyDescent="0.2">
      <c r="A42" s="69">
        <f t="shared" si="2"/>
        <v>37</v>
      </c>
      <c r="B42" s="69">
        <f t="shared" si="3"/>
        <v>480</v>
      </c>
      <c r="C42" s="58">
        <v>17</v>
      </c>
      <c r="D42" s="59" t="s">
        <v>130</v>
      </c>
      <c r="E42" s="58" t="s">
        <v>397</v>
      </c>
      <c r="F42" s="58"/>
      <c r="G42" s="58" t="s">
        <v>132</v>
      </c>
    </row>
    <row r="43" spans="1:7" x14ac:dyDescent="0.2">
      <c r="A43" s="69">
        <f t="shared" si="2"/>
        <v>38</v>
      </c>
      <c r="B43" s="69">
        <f t="shared" si="3"/>
        <v>497</v>
      </c>
      <c r="C43" s="58">
        <v>17</v>
      </c>
      <c r="D43" s="59" t="s">
        <v>130</v>
      </c>
      <c r="E43" s="58" t="s">
        <v>398</v>
      </c>
      <c r="F43" s="58"/>
      <c r="G43" s="58" t="s">
        <v>132</v>
      </c>
    </row>
    <row r="44" spans="1:7" x14ac:dyDescent="0.2">
      <c r="A44" s="69">
        <f t="shared" si="2"/>
        <v>39</v>
      </c>
      <c r="B44" s="69">
        <f t="shared" si="3"/>
        <v>514</v>
      </c>
      <c r="C44" s="58">
        <v>17</v>
      </c>
      <c r="D44" s="59" t="s">
        <v>130</v>
      </c>
      <c r="E44" s="58" t="s">
        <v>399</v>
      </c>
      <c r="F44" s="58"/>
      <c r="G44" s="58" t="s">
        <v>132</v>
      </c>
    </row>
    <row r="45" spans="1:7" ht="22.5" x14ac:dyDescent="0.2">
      <c r="A45" s="69">
        <f t="shared" si="2"/>
        <v>40</v>
      </c>
      <c r="B45" s="69">
        <f t="shared" si="3"/>
        <v>531</v>
      </c>
      <c r="C45" s="58">
        <v>17</v>
      </c>
      <c r="D45" s="59" t="s">
        <v>130</v>
      </c>
      <c r="E45" s="58" t="s">
        <v>400</v>
      </c>
      <c r="F45" s="58"/>
      <c r="G45" s="58" t="s">
        <v>132</v>
      </c>
    </row>
    <row r="46" spans="1:7" x14ac:dyDescent="0.2">
      <c r="A46" s="69">
        <f t="shared" si="2"/>
        <v>41</v>
      </c>
      <c r="B46" s="69">
        <f t="shared" si="3"/>
        <v>548</v>
      </c>
      <c r="C46" s="58">
        <v>17</v>
      </c>
      <c r="D46" s="59" t="s">
        <v>130</v>
      </c>
      <c r="E46" s="58" t="s">
        <v>401</v>
      </c>
      <c r="F46" s="58"/>
      <c r="G46" s="58" t="s">
        <v>132</v>
      </c>
    </row>
    <row r="47" spans="1:7" x14ac:dyDescent="0.2">
      <c r="A47" s="69">
        <f t="shared" si="2"/>
        <v>42</v>
      </c>
      <c r="B47" s="69">
        <f t="shared" si="3"/>
        <v>565</v>
      </c>
      <c r="C47" s="58">
        <v>17</v>
      </c>
      <c r="D47" s="59" t="s">
        <v>130</v>
      </c>
      <c r="E47" s="58" t="s">
        <v>402</v>
      </c>
      <c r="F47" s="58"/>
      <c r="G47" s="58" t="s">
        <v>132</v>
      </c>
    </row>
    <row r="48" spans="1:7" x14ac:dyDescent="0.2">
      <c r="A48" s="69">
        <f t="shared" si="2"/>
        <v>43</v>
      </c>
      <c r="B48" s="69">
        <f t="shared" si="3"/>
        <v>582</v>
      </c>
      <c r="C48" s="58">
        <v>17</v>
      </c>
      <c r="D48" s="59" t="s">
        <v>130</v>
      </c>
      <c r="E48" s="58" t="s">
        <v>403</v>
      </c>
      <c r="F48" s="58"/>
      <c r="G48" s="58" t="s">
        <v>132</v>
      </c>
    </row>
    <row r="49" spans="1:7" x14ac:dyDescent="0.2">
      <c r="A49" s="69">
        <f t="shared" si="2"/>
        <v>44</v>
      </c>
      <c r="B49" s="69">
        <f t="shared" si="3"/>
        <v>599</v>
      </c>
      <c r="C49" s="58">
        <v>17</v>
      </c>
      <c r="D49" s="59" t="s">
        <v>130</v>
      </c>
      <c r="E49" s="58" t="s">
        <v>404</v>
      </c>
      <c r="F49" s="58"/>
      <c r="G49" s="58" t="s">
        <v>132</v>
      </c>
    </row>
    <row r="50" spans="1:7" x14ac:dyDescent="0.2">
      <c r="A50" s="69">
        <f t="shared" si="2"/>
        <v>45</v>
      </c>
      <c r="B50" s="69">
        <f t="shared" si="3"/>
        <v>616</v>
      </c>
      <c r="C50" s="58">
        <v>150</v>
      </c>
      <c r="D50" s="59" t="s">
        <v>8</v>
      </c>
      <c r="E50" s="72" t="s">
        <v>502</v>
      </c>
      <c r="F50" s="58"/>
      <c r="G50" s="58"/>
    </row>
    <row r="51" spans="1:7" s="8" customFormat="1" x14ac:dyDescent="0.2">
      <c r="A51" s="69">
        <f t="shared" si="2"/>
        <v>46</v>
      </c>
      <c r="B51" s="69">
        <f t="shared" si="3"/>
        <v>766</v>
      </c>
      <c r="C51" s="58">
        <v>12</v>
      </c>
      <c r="D51" s="59" t="s">
        <v>8</v>
      </c>
      <c r="E51" s="58" t="s">
        <v>127</v>
      </c>
      <c r="F51" s="58" t="s">
        <v>49</v>
      </c>
      <c r="G51" s="58" t="s">
        <v>497</v>
      </c>
    </row>
    <row r="52" spans="1:7" s="5" customFormat="1" x14ac:dyDescent="0.2">
      <c r="A52" s="91" t="s">
        <v>10</v>
      </c>
      <c r="B52" s="91"/>
      <c r="C52" s="73">
        <f>SUM(C6:C51)</f>
        <v>777</v>
      </c>
      <c r="D52" s="90" t="s">
        <v>9</v>
      </c>
      <c r="E52" s="90"/>
      <c r="F52" s="74"/>
      <c r="G52" s="74"/>
    </row>
    <row r="53" spans="1:7" s="5" customFormat="1" x14ac:dyDescent="0.2">
      <c r="A53" s="37"/>
      <c r="B53" s="37"/>
      <c r="C53" s="37"/>
      <c r="D53" s="36"/>
      <c r="E53" s="37"/>
      <c r="F53" s="36"/>
      <c r="G53" s="36"/>
    </row>
    <row r="54" spans="1:7" s="5" customFormat="1" x14ac:dyDescent="0.2">
      <c r="A54" s="37"/>
      <c r="B54" s="37"/>
      <c r="C54" s="37"/>
      <c r="D54" s="42"/>
      <c r="E54" s="37"/>
      <c r="F54" s="36"/>
      <c r="G54" s="36"/>
    </row>
    <row r="55" spans="1:7" s="5" customFormat="1" x14ac:dyDescent="0.2">
      <c r="A55" s="37"/>
      <c r="B55" s="37"/>
      <c r="C55" s="37"/>
      <c r="D55" s="36"/>
      <c r="E55" s="36"/>
      <c r="F55" s="36"/>
      <c r="G55" s="36"/>
    </row>
    <row r="56" spans="1:7" s="5" customFormat="1" x14ac:dyDescent="0.2">
      <c r="A56" s="78" t="s">
        <v>273</v>
      </c>
      <c r="B56" s="78"/>
      <c r="C56" s="37"/>
      <c r="D56" s="36"/>
      <c r="E56" s="36"/>
      <c r="F56" s="36"/>
      <c r="G56" s="36"/>
    </row>
    <row r="57" spans="1:7" x14ac:dyDescent="0.2">
      <c r="A57" s="88" t="s">
        <v>506</v>
      </c>
      <c r="B57" s="88"/>
      <c r="C57" s="88"/>
      <c r="D57" s="88"/>
      <c r="E57" s="88"/>
      <c r="F57" s="88"/>
      <c r="G57" s="88"/>
    </row>
    <row r="58" spans="1:7" x14ac:dyDescent="0.2">
      <c r="A58" s="89" t="s">
        <v>17</v>
      </c>
      <c r="B58" s="89"/>
      <c r="C58" s="89"/>
      <c r="D58" s="89"/>
      <c r="E58" s="89"/>
      <c r="F58" s="89"/>
      <c r="G58" s="89"/>
    </row>
    <row r="59" spans="1:7" x14ac:dyDescent="0.2">
      <c r="A59" s="89" t="s">
        <v>18</v>
      </c>
      <c r="B59" s="89"/>
      <c r="C59" s="89"/>
      <c r="D59" s="89"/>
      <c r="E59" s="89"/>
      <c r="F59" s="89"/>
      <c r="G59" s="89"/>
    </row>
    <row r="60" spans="1:7" x14ac:dyDescent="0.2">
      <c r="A60" s="89" t="s">
        <v>19</v>
      </c>
      <c r="B60" s="89"/>
      <c r="C60" s="89"/>
      <c r="D60" s="89"/>
      <c r="E60" s="89"/>
      <c r="F60" s="89"/>
      <c r="G60" s="89"/>
    </row>
    <row r="61" spans="1:7" x14ac:dyDescent="0.2">
      <c r="A61" s="89" t="s">
        <v>20</v>
      </c>
      <c r="B61" s="89"/>
      <c r="C61" s="89"/>
      <c r="D61" s="89"/>
      <c r="E61" s="89"/>
      <c r="F61" s="89"/>
      <c r="G61" s="89"/>
    </row>
    <row r="62" spans="1:7" s="5" customFormat="1" x14ac:dyDescent="0.2">
      <c r="A62" s="9"/>
      <c r="B62"/>
      <c r="C62"/>
      <c r="D62"/>
      <c r="E62"/>
      <c r="F62" s="10"/>
      <c r="G62" s="11"/>
    </row>
    <row r="63" spans="1:7" s="5" customFormat="1" x14ac:dyDescent="0.2">
      <c r="A63" s="4"/>
      <c r="B63" s="4"/>
      <c r="C63" s="4"/>
      <c r="D63" s="6"/>
      <c r="E63" s="7"/>
    </row>
    <row r="64" spans="1:7" s="5" customFormat="1" x14ac:dyDescent="0.2">
      <c r="A64" s="4"/>
      <c r="B64" s="4"/>
      <c r="C64" s="4"/>
    </row>
    <row r="65" spans="1:7" s="5" customFormat="1" x14ac:dyDescent="0.2">
      <c r="A65" s="4"/>
      <c r="B65" s="4"/>
      <c r="C65" s="4"/>
      <c r="D65" s="6"/>
      <c r="E65" s="7"/>
    </row>
    <row r="66" spans="1:7" s="5" customFormat="1" x14ac:dyDescent="0.2">
      <c r="A66" s="4"/>
      <c r="B66" s="4"/>
      <c r="C66" s="4"/>
    </row>
    <row r="67" spans="1:7" s="5" customFormat="1" x14ac:dyDescent="0.2">
      <c r="A67" s="4"/>
      <c r="B67" s="4"/>
      <c r="C67" s="4"/>
      <c r="D67" s="6"/>
      <c r="E67" s="7"/>
    </row>
    <row r="68" spans="1:7" x14ac:dyDescent="0.2">
      <c r="A68" s="4"/>
      <c r="B68" s="4"/>
      <c r="C68" s="4"/>
      <c r="D68" s="5"/>
      <c r="E68" s="5"/>
      <c r="F68" s="5"/>
      <c r="G68" s="5"/>
    </row>
    <row r="69" spans="1:7" x14ac:dyDescent="0.2">
      <c r="A69" s="4"/>
      <c r="B69" s="4"/>
      <c r="C69" s="4"/>
      <c r="D69" s="6"/>
      <c r="E69" s="7"/>
      <c r="F69" s="5"/>
      <c r="G69" s="5"/>
    </row>
    <row r="70" spans="1:7" x14ac:dyDescent="0.2">
      <c r="A70" s="4"/>
      <c r="B70" s="4"/>
      <c r="C70" s="4"/>
      <c r="D70" s="5"/>
      <c r="E70" s="5"/>
      <c r="F70" s="5"/>
      <c r="G70" s="5"/>
    </row>
    <row r="71" spans="1:7" x14ac:dyDescent="0.2">
      <c r="A71" s="4"/>
      <c r="B71" s="4"/>
      <c r="C71" s="4"/>
      <c r="D71" s="6"/>
      <c r="E71" s="7"/>
      <c r="F71" s="5"/>
      <c r="G71" s="5"/>
    </row>
    <row r="72" spans="1:7" x14ac:dyDescent="0.2">
      <c r="A72" s="4"/>
      <c r="B72" s="4"/>
      <c r="C72" s="4"/>
      <c r="D72" s="5"/>
      <c r="E72" s="5"/>
      <c r="F72" s="5"/>
      <c r="G72" s="5"/>
    </row>
    <row r="73" spans="1:7" x14ac:dyDescent="0.2">
      <c r="A73" s="4"/>
      <c r="B73" s="4"/>
      <c r="C73" s="4"/>
      <c r="D73" s="6"/>
      <c r="E73" s="7"/>
      <c r="F73" s="5"/>
      <c r="G73" s="5"/>
    </row>
    <row r="74" spans="1:7" x14ac:dyDescent="0.2">
      <c r="A74" s="4"/>
      <c r="B74" s="4"/>
      <c r="C74" s="4"/>
      <c r="D74" s="5"/>
      <c r="E74" s="5"/>
      <c r="F74" s="5"/>
      <c r="G74" s="5"/>
    </row>
    <row r="75" spans="1:7" x14ac:dyDescent="0.2">
      <c r="A75" s="4"/>
      <c r="B75" s="4"/>
      <c r="C75" s="4"/>
      <c r="D75" s="6"/>
      <c r="E75" s="7"/>
      <c r="F75" s="5"/>
      <c r="G75" s="5"/>
    </row>
    <row r="76" spans="1:7" x14ac:dyDescent="0.2">
      <c r="A76" s="4"/>
      <c r="B76" s="4"/>
      <c r="C76" s="4"/>
      <c r="D76" s="5"/>
      <c r="E76" s="5"/>
      <c r="F76" s="5"/>
      <c r="G76" s="5"/>
    </row>
    <row r="77" spans="1:7" x14ac:dyDescent="0.2">
      <c r="A77" s="4"/>
      <c r="B77" s="4"/>
      <c r="C77" s="4"/>
      <c r="D77" s="6"/>
      <c r="E77" s="7"/>
      <c r="F77" s="5"/>
      <c r="G77" s="5"/>
    </row>
    <row r="78" spans="1:7" x14ac:dyDescent="0.2">
      <c r="A78" s="4"/>
      <c r="B78" s="4"/>
      <c r="C78" s="4"/>
      <c r="D78" s="5"/>
      <c r="E78" s="5"/>
      <c r="F78" s="5"/>
      <c r="G78" s="5"/>
    </row>
    <row r="79" spans="1:7" x14ac:dyDescent="0.2">
      <c r="A79" s="4"/>
      <c r="B79" s="4"/>
      <c r="C79" s="4"/>
      <c r="D79" s="6"/>
      <c r="E79" s="7"/>
      <c r="F79" s="5"/>
      <c r="G79" s="5"/>
    </row>
    <row r="80" spans="1:7" x14ac:dyDescent="0.2">
      <c r="A80" s="4"/>
      <c r="B80" s="4"/>
      <c r="C80" s="4"/>
      <c r="D80" s="5"/>
      <c r="E80" s="5"/>
      <c r="F80" s="5"/>
      <c r="G80" s="5"/>
    </row>
    <row r="81" spans="1:7" x14ac:dyDescent="0.2">
      <c r="A81" s="4"/>
      <c r="B81" s="4"/>
      <c r="C81" s="4"/>
      <c r="D81" s="6"/>
      <c r="E81" s="7"/>
      <c r="F81" s="5"/>
      <c r="G81" s="5"/>
    </row>
    <row r="82" spans="1:7" x14ac:dyDescent="0.2">
      <c r="A82" s="3"/>
      <c r="B82" s="3"/>
      <c r="C82" s="3"/>
    </row>
    <row r="83" spans="1:7" x14ac:dyDescent="0.2">
      <c r="A83" s="3"/>
      <c r="B83" s="3"/>
      <c r="C83" s="3"/>
      <c r="D83" s="1"/>
      <c r="E83" s="12"/>
    </row>
    <row r="84" spans="1:7" x14ac:dyDescent="0.2">
      <c r="A84" s="3"/>
      <c r="B84" s="3"/>
      <c r="C84" s="3"/>
    </row>
    <row r="85" spans="1:7" x14ac:dyDescent="0.2">
      <c r="A85" s="3"/>
      <c r="B85" s="3"/>
      <c r="C85" s="3"/>
      <c r="D85" s="1"/>
      <c r="E85" s="12"/>
    </row>
    <row r="86" spans="1:7" x14ac:dyDescent="0.2">
      <c r="A86" s="3"/>
      <c r="B86" s="3"/>
      <c r="C86" s="3"/>
    </row>
    <row r="87" spans="1:7" x14ac:dyDescent="0.2">
      <c r="A87" s="3"/>
      <c r="B87" s="3"/>
      <c r="C87" s="3"/>
      <c r="D87" s="1"/>
      <c r="E87" s="12"/>
    </row>
    <row r="88" spans="1:7" x14ac:dyDescent="0.2">
      <c r="A88" s="3"/>
      <c r="B88" s="3"/>
      <c r="C88" s="3"/>
    </row>
    <row r="89" spans="1:7" x14ac:dyDescent="0.2">
      <c r="A89" s="3"/>
      <c r="B89" s="3"/>
      <c r="C89" s="3"/>
      <c r="D89" s="1"/>
      <c r="E89" s="12"/>
    </row>
    <row r="90" spans="1:7" x14ac:dyDescent="0.2">
      <c r="A90" s="3"/>
      <c r="B90" s="3"/>
      <c r="C90" s="3"/>
    </row>
    <row r="91" spans="1:7" x14ac:dyDescent="0.2">
      <c r="A91" s="3"/>
      <c r="B91" s="3"/>
      <c r="C91" s="3"/>
      <c r="D91" s="1"/>
      <c r="E91" s="12"/>
    </row>
    <row r="92" spans="1:7" x14ac:dyDescent="0.2">
      <c r="A92" s="3"/>
      <c r="B92" s="3"/>
      <c r="C92" s="3"/>
    </row>
    <row r="93" spans="1:7" x14ac:dyDescent="0.2">
      <c r="A93" s="3"/>
      <c r="B93" s="3"/>
      <c r="C93" s="3"/>
      <c r="D93" s="1"/>
      <c r="E93" s="12"/>
    </row>
    <row r="94" spans="1:7" x14ac:dyDescent="0.2">
      <c r="A94" s="3"/>
      <c r="B94" s="3"/>
      <c r="C94" s="3"/>
    </row>
    <row r="95" spans="1:7" x14ac:dyDescent="0.2">
      <c r="A95" s="3"/>
      <c r="B95" s="3"/>
      <c r="C95" s="3"/>
      <c r="D95" s="1"/>
      <c r="E95" s="12"/>
    </row>
    <row r="96" spans="1:7" x14ac:dyDescent="0.2">
      <c r="A96" s="3"/>
      <c r="B96" s="3"/>
      <c r="C96" s="3"/>
    </row>
    <row r="97" spans="1:5" x14ac:dyDescent="0.2">
      <c r="A97" s="3"/>
      <c r="B97" s="3"/>
      <c r="C97" s="3"/>
      <c r="D97" s="1"/>
      <c r="E97" s="12"/>
    </row>
    <row r="98" spans="1:5" x14ac:dyDescent="0.2">
      <c r="A98" s="3"/>
      <c r="B98" s="3"/>
      <c r="C98" s="3"/>
    </row>
    <row r="99" spans="1:5" x14ac:dyDescent="0.2">
      <c r="A99" s="3"/>
      <c r="B99" s="3"/>
      <c r="C99" s="3"/>
      <c r="D99" s="1"/>
      <c r="E99" s="12"/>
    </row>
    <row r="100" spans="1:5" x14ac:dyDescent="0.2">
      <c r="A100" s="3"/>
      <c r="B100" s="3"/>
      <c r="C100" s="3"/>
    </row>
    <row r="101" spans="1:5" x14ac:dyDescent="0.2">
      <c r="A101" s="3"/>
      <c r="B101" s="3"/>
      <c r="C101" s="3"/>
      <c r="D101" s="1"/>
      <c r="E101" s="12"/>
    </row>
    <row r="102" spans="1:5" x14ac:dyDescent="0.2">
      <c r="A102" s="3"/>
      <c r="B102" s="3"/>
      <c r="C102" s="3"/>
    </row>
    <row r="103" spans="1:5" x14ac:dyDescent="0.2">
      <c r="A103" s="3"/>
      <c r="B103" s="3"/>
      <c r="C103" s="3"/>
      <c r="D103" s="1"/>
      <c r="E103" s="12"/>
    </row>
    <row r="104" spans="1:5" x14ac:dyDescent="0.2">
      <c r="A104" s="3"/>
      <c r="B104" s="3"/>
      <c r="C104" s="3"/>
    </row>
    <row r="105" spans="1:5" x14ac:dyDescent="0.2">
      <c r="A105" s="3"/>
      <c r="B105" s="3"/>
      <c r="C105" s="3"/>
      <c r="D105" s="1"/>
      <c r="E105" s="12"/>
    </row>
    <row r="106" spans="1:5" x14ac:dyDescent="0.2">
      <c r="A106" s="3"/>
      <c r="B106" s="3"/>
      <c r="C106" s="3"/>
    </row>
    <row r="107" spans="1:5" x14ac:dyDescent="0.2">
      <c r="A107" s="3"/>
      <c r="B107" s="3"/>
      <c r="C107" s="3"/>
      <c r="D107" s="1"/>
      <c r="E107" s="12"/>
    </row>
    <row r="108" spans="1:5" x14ac:dyDescent="0.2">
      <c r="A108" s="3"/>
      <c r="B108" s="3"/>
      <c r="C108" s="3"/>
    </row>
    <row r="109" spans="1:5" x14ac:dyDescent="0.2">
      <c r="A109" s="3"/>
      <c r="B109" s="3"/>
      <c r="C109" s="3"/>
      <c r="D109" s="1"/>
      <c r="E109" s="12"/>
    </row>
    <row r="110" spans="1:5" x14ac:dyDescent="0.2">
      <c r="A110" s="3"/>
      <c r="B110" s="3"/>
      <c r="C110" s="3"/>
    </row>
    <row r="111" spans="1:5" x14ac:dyDescent="0.2">
      <c r="A111" s="3"/>
      <c r="B111" s="3"/>
      <c r="C111" s="3"/>
      <c r="D111" s="1"/>
      <c r="E111" s="12"/>
    </row>
    <row r="112" spans="1:5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1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1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1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1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1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1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1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1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1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1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1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1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1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1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1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1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1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1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1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1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1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1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1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1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1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1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1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1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1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1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1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1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1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1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1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1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1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1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1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1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1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1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1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1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1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1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1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1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1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1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1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1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1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1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1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1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1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1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1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1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1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1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1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1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1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1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1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1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1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1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1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1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1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1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1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1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1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1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1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1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1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1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1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1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1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1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1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1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1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1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1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1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1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1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1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1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1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1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1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1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1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1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1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1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1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1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1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1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1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1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1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1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1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1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1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1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1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1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1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1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1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1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1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1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1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1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1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1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1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1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1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1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1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1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1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1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1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1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1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1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1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1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1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1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1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1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1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1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1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1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1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1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1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1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1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1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1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1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1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1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1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1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1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1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1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1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1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1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1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1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1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1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1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1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1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1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1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1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1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1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1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1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1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1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1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1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1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1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1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1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1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1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1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1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1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1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1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1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1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1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1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1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1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1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1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1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1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1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1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1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1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1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1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1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1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1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1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1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1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1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1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1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1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1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1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1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1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1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1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1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1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1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1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1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1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1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1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1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1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1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1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1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1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1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1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1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1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1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1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1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1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1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1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1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1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1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1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1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1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1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1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1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1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1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1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1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1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1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1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1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1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1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1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1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1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1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1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1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1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1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1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1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1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1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1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1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1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1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1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1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1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1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1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1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1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1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1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1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1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1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1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1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1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1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1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1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1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1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1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1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1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1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1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1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1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1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1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1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1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1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1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1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1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1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1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1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1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1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1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1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1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1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1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1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1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1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1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1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1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1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1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1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1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1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1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1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1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1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1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1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1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1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1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1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1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1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1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1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1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1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1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1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1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1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1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1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1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1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1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1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1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1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1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1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1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1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1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1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1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1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1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1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1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1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1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1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1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1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1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1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1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1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1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1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1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1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1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1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1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1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1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1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1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1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1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1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1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1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1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1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1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1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1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1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1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1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1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1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1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1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1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1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1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1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1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1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1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1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1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1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1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1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1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1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1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1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1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1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1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1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1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1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1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1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1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1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1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1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1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1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1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1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1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1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1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1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1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1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1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1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1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1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1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1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1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1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1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1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1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1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1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1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1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1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1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1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1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1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1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1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1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1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1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1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1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1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1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1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1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1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1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1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1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1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1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1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1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1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1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1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1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1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1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1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1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1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1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1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1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1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1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1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1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1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1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1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1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1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1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1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1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1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1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1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1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1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1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1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1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1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1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1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1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1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1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1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1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1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1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1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1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1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1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1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1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1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1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1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1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1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1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1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1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1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1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1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1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1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1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1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1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1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1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1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1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1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1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1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1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1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1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1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1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1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1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1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1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1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1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1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1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1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1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1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1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1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1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1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1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1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1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1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1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1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1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1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1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1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1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1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1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1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1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1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1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1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1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1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1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1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1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1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1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1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1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1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1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1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1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1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1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1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1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1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1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1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1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1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1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1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1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1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1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1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1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1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1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1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1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1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1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1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1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1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1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1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1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1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1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1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1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1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1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1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1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1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1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1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1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1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1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1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1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1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1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1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1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1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1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1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1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1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1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1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1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1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1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1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1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1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1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1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1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1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1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1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1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1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1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1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1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1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1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1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1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1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1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1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1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1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1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1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1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1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1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1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1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1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1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1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1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1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1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1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1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1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1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1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1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1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1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1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1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1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1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1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1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1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1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1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1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1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1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1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1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1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1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1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1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1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1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1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1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1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1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1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1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1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1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1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1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1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1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1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1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1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1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1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1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1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1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1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1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1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1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1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1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1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1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1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1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1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1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1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1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1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1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1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1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1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1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1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1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1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1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1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1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1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1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1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1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1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1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1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1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1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1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1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1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1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1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1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1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1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1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1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1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1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1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1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1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1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1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1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1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1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1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1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1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1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1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1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1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1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1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1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1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1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1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1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1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1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1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1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1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1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1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1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1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1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1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1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1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1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1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1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1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1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1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1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1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1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1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1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1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1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1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1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1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1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1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1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1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1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1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1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1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1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1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1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1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1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1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1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1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1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1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1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1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1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1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1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1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1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1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1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1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1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1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1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1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1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1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1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1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1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1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1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1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1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1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1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1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1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1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1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1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1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1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1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1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1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1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1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1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1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1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1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1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1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1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1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1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1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1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1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1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1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1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1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1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1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1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1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1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1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1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1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1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1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1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1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1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1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1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1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1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1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1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1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1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1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1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1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1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1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1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1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1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1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1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1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1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1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1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1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1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1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1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1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1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1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1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1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1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1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1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1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1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1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1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1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1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1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1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1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1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1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1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1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1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1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1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1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1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1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1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1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1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1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1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1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1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1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1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1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1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1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1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1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1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1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1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1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1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1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1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1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1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1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1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1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1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1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1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1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1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1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1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1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1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1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1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1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1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1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1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1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1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1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1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1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1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1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1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1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1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1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1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1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1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1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1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1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1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1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1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1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1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1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1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1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1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1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1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1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1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1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1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1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1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1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1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1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1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1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1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1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1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1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1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1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1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1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1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1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1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1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1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1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1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1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1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1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1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1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1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1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1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1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1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1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1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1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1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1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1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1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1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1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1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1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1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1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1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1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1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1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1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1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1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1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1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1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1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1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1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1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1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1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1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1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1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1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1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1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1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1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1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1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1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1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1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1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1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1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1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1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1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1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1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1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1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1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1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1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1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1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1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1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1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1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1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1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1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1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1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1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1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1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1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1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1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1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1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1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1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1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1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1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1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1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1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1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1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1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1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1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1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1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1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1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1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1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1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1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1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1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1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1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1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1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1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1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1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1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1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1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1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1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1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1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1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1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1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1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1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1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1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1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1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1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1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1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1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1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1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1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1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1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1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1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1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1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1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1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1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1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1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1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1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1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1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1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1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1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1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1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1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1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1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1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1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1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1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1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1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1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1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1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1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1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1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1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1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1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1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1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1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1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1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1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1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1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1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1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1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1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1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1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1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1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1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1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1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1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1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1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1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1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1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1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1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1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1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1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1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1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1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1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1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1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1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1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1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1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1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1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1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1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1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1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1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1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1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1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1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1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1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1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1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1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1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1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1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1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1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1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1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1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1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1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1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1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1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1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1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1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1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1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1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1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1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1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1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1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1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1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1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1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1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1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1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1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1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1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1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1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1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1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1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1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1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1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1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1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1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1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1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1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1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1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1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1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1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1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1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1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1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1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1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1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1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1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1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1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1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1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1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1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1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1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1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1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1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1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1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1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1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1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1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1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1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1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1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1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1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1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1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1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1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1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1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1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1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1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1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1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1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1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1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1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1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1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1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1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1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1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1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1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1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1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1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1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1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1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1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1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1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1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1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1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1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1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1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1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1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1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1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1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1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1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1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1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1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1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1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1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1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1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12"/>
    </row>
  </sheetData>
  <mergeCells count="13">
    <mergeCell ref="A61:G61"/>
    <mergeCell ref="B1:E1"/>
    <mergeCell ref="A3:B3"/>
    <mergeCell ref="C3:G3"/>
    <mergeCell ref="A4:B4"/>
    <mergeCell ref="C4:G4"/>
    <mergeCell ref="A52:B52"/>
    <mergeCell ref="D52:E52"/>
    <mergeCell ref="A56:B56"/>
    <mergeCell ref="A57:G57"/>
    <mergeCell ref="A58:G58"/>
    <mergeCell ref="A59:G59"/>
    <mergeCell ref="A60:G60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5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87" t="s">
        <v>5</v>
      </c>
      <c r="C1" s="87"/>
      <c r="D1" s="87"/>
      <c r="E1" s="87"/>
      <c r="F1" s="87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9" t="s">
        <v>45</v>
      </c>
      <c r="B3" s="79"/>
      <c r="C3" s="80" t="s">
        <v>21</v>
      </c>
      <c r="D3" s="80"/>
      <c r="E3" s="80"/>
      <c r="F3" s="80"/>
      <c r="G3" s="81"/>
      <c r="H3" s="81"/>
    </row>
    <row r="4" spans="1:8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3"/>
      <c r="G4" s="84"/>
      <c r="H4" s="84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366</v>
      </c>
      <c r="F5" s="17" t="s">
        <v>4</v>
      </c>
      <c r="G5" s="17" t="s">
        <v>6</v>
      </c>
      <c r="H5" s="18" t="s">
        <v>7</v>
      </c>
    </row>
    <row r="6" spans="1:8" x14ac:dyDescent="0.2">
      <c r="A6" s="69">
        <v>1</v>
      </c>
      <c r="B6" s="69">
        <v>1</v>
      </c>
      <c r="C6" s="58">
        <v>2</v>
      </c>
      <c r="D6" s="59" t="s">
        <v>8</v>
      </c>
      <c r="E6" s="59" t="s">
        <v>274</v>
      </c>
      <c r="F6" s="58" t="s">
        <v>11</v>
      </c>
      <c r="G6" s="58" t="s">
        <v>49</v>
      </c>
      <c r="H6" s="58" t="s">
        <v>50</v>
      </c>
    </row>
    <row r="7" spans="1:8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9" t="s">
        <v>274</v>
      </c>
      <c r="F7" s="58" t="s">
        <v>405</v>
      </c>
      <c r="G7" s="58" t="s">
        <v>49</v>
      </c>
      <c r="H7" s="58" t="s">
        <v>52</v>
      </c>
    </row>
    <row r="8" spans="1:8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9" t="s">
        <v>274</v>
      </c>
      <c r="F8" s="58" t="s">
        <v>406</v>
      </c>
      <c r="G8" s="58" t="s">
        <v>369</v>
      </c>
      <c r="H8" s="58" t="s">
        <v>494</v>
      </c>
    </row>
    <row r="9" spans="1:8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9" t="s">
        <v>274</v>
      </c>
      <c r="F9" s="58" t="s">
        <v>54</v>
      </c>
      <c r="G9" s="58" t="s">
        <v>49</v>
      </c>
      <c r="H9" s="58" t="s">
        <v>55</v>
      </c>
    </row>
    <row r="10" spans="1:8" ht="22.5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9"/>
      <c r="F10" s="58" t="s">
        <v>128</v>
      </c>
      <c r="G10" s="58"/>
      <c r="H10" s="58" t="s">
        <v>275</v>
      </c>
    </row>
    <row r="11" spans="1:8" x14ac:dyDescent="0.2">
      <c r="A11" s="69">
        <f>A10+1</f>
        <v>6</v>
      </c>
      <c r="B11" s="70">
        <f>B10+C10</f>
        <v>13</v>
      </c>
      <c r="C11" s="58">
        <v>17</v>
      </c>
      <c r="D11" s="59" t="s">
        <v>130</v>
      </c>
      <c r="E11" s="59"/>
      <c r="F11" s="58" t="s">
        <v>407</v>
      </c>
      <c r="G11" s="58"/>
      <c r="H11" s="58" t="s">
        <v>132</v>
      </c>
    </row>
    <row r="12" spans="1:8" x14ac:dyDescent="0.2">
      <c r="A12" s="69">
        <f t="shared" ref="A12:A53" si="0">A11+1</f>
        <v>7</v>
      </c>
      <c r="B12" s="69">
        <f t="shared" ref="B12:B53" si="1">B11+C11</f>
        <v>30</v>
      </c>
      <c r="C12" s="58">
        <v>17</v>
      </c>
      <c r="D12" s="59" t="s">
        <v>130</v>
      </c>
      <c r="E12" s="59"/>
      <c r="F12" s="58" t="s">
        <v>408</v>
      </c>
      <c r="G12" s="58"/>
      <c r="H12" s="58" t="s">
        <v>132</v>
      </c>
    </row>
    <row r="13" spans="1:8" x14ac:dyDescent="0.2">
      <c r="A13" s="69">
        <f t="shared" si="0"/>
        <v>8</v>
      </c>
      <c r="B13" s="69">
        <f t="shared" si="1"/>
        <v>47</v>
      </c>
      <c r="C13" s="58">
        <v>17</v>
      </c>
      <c r="D13" s="59" t="s">
        <v>130</v>
      </c>
      <c r="E13" s="59"/>
      <c r="F13" s="58" t="s">
        <v>409</v>
      </c>
      <c r="G13" s="58"/>
      <c r="H13" s="58" t="s">
        <v>132</v>
      </c>
    </row>
    <row r="14" spans="1:8" x14ac:dyDescent="0.2">
      <c r="A14" s="69">
        <f t="shared" si="0"/>
        <v>9</v>
      </c>
      <c r="B14" s="69">
        <f t="shared" si="1"/>
        <v>64</v>
      </c>
      <c r="C14" s="58">
        <v>17</v>
      </c>
      <c r="D14" s="59" t="s">
        <v>130</v>
      </c>
      <c r="E14" s="59"/>
      <c r="F14" s="58" t="s">
        <v>410</v>
      </c>
      <c r="G14" s="58"/>
      <c r="H14" s="58" t="s">
        <v>132</v>
      </c>
    </row>
    <row r="15" spans="1:8" x14ac:dyDescent="0.2">
      <c r="A15" s="69">
        <f t="shared" si="0"/>
        <v>10</v>
      </c>
      <c r="B15" s="69">
        <f t="shared" si="1"/>
        <v>81</v>
      </c>
      <c r="C15" s="58">
        <v>17</v>
      </c>
      <c r="D15" s="59" t="s">
        <v>130</v>
      </c>
      <c r="E15" s="59"/>
      <c r="F15" s="58" t="s">
        <v>411</v>
      </c>
      <c r="G15" s="58"/>
      <c r="H15" s="58" t="s">
        <v>132</v>
      </c>
    </row>
    <row r="16" spans="1:8" ht="12.75" customHeight="1" x14ac:dyDescent="0.2">
      <c r="A16" s="69">
        <f t="shared" si="0"/>
        <v>11</v>
      </c>
      <c r="B16" s="69">
        <f t="shared" si="1"/>
        <v>98</v>
      </c>
      <c r="C16" s="58">
        <v>17</v>
      </c>
      <c r="D16" s="59" t="s">
        <v>130</v>
      </c>
      <c r="E16" s="59"/>
      <c r="F16" s="58" t="s">
        <v>412</v>
      </c>
      <c r="G16" s="58"/>
      <c r="H16" s="58" t="s">
        <v>132</v>
      </c>
    </row>
    <row r="17" spans="1:8" ht="22.5" x14ac:dyDescent="0.2">
      <c r="A17" s="69">
        <f t="shared" si="0"/>
        <v>12</v>
      </c>
      <c r="B17" s="69">
        <f t="shared" si="1"/>
        <v>115</v>
      </c>
      <c r="C17" s="58">
        <v>17</v>
      </c>
      <c r="D17" s="59" t="s">
        <v>130</v>
      </c>
      <c r="E17" s="59"/>
      <c r="F17" s="58" t="s">
        <v>413</v>
      </c>
      <c r="G17" s="58"/>
      <c r="H17" s="58" t="s">
        <v>132</v>
      </c>
    </row>
    <row r="18" spans="1:8" ht="22.5" x14ac:dyDescent="0.2">
      <c r="A18" s="69">
        <f t="shared" si="0"/>
        <v>13</v>
      </c>
      <c r="B18" s="69">
        <f t="shared" si="1"/>
        <v>132</v>
      </c>
      <c r="C18" s="58">
        <v>17</v>
      </c>
      <c r="D18" s="59" t="s">
        <v>130</v>
      </c>
      <c r="E18" s="59"/>
      <c r="F18" s="58" t="s">
        <v>414</v>
      </c>
      <c r="G18" s="58"/>
      <c r="H18" s="58" t="s">
        <v>132</v>
      </c>
    </row>
    <row r="19" spans="1:8" x14ac:dyDescent="0.2">
      <c r="A19" s="69">
        <f t="shared" si="0"/>
        <v>14</v>
      </c>
      <c r="B19" s="69">
        <f t="shared" si="1"/>
        <v>149</v>
      </c>
      <c r="C19" s="58">
        <v>17</v>
      </c>
      <c r="D19" s="59" t="s">
        <v>130</v>
      </c>
      <c r="E19" s="59"/>
      <c r="F19" s="58" t="s">
        <v>415</v>
      </c>
      <c r="G19" s="58"/>
      <c r="H19" s="58" t="s">
        <v>132</v>
      </c>
    </row>
    <row r="20" spans="1:8" ht="22.5" x14ac:dyDescent="0.2">
      <c r="A20" s="69">
        <f t="shared" si="0"/>
        <v>15</v>
      </c>
      <c r="B20" s="69">
        <f t="shared" si="1"/>
        <v>166</v>
      </c>
      <c r="C20" s="58">
        <v>17</v>
      </c>
      <c r="D20" s="59" t="s">
        <v>130</v>
      </c>
      <c r="E20" s="59"/>
      <c r="F20" s="58" t="s">
        <v>416</v>
      </c>
      <c r="G20" s="58"/>
      <c r="H20" s="58" t="s">
        <v>132</v>
      </c>
    </row>
    <row r="21" spans="1:8" ht="12.75" customHeight="1" x14ac:dyDescent="0.2">
      <c r="A21" s="69">
        <f t="shared" si="0"/>
        <v>16</v>
      </c>
      <c r="B21" s="69">
        <f t="shared" si="1"/>
        <v>183</v>
      </c>
      <c r="C21" s="58">
        <v>17</v>
      </c>
      <c r="D21" s="59" t="s">
        <v>130</v>
      </c>
      <c r="E21" s="59"/>
      <c r="F21" s="58" t="s">
        <v>417</v>
      </c>
      <c r="G21" s="58"/>
      <c r="H21" s="58" t="s">
        <v>132</v>
      </c>
    </row>
    <row r="22" spans="1:8" x14ac:dyDescent="0.2">
      <c r="A22" s="69">
        <f t="shared" si="0"/>
        <v>17</v>
      </c>
      <c r="B22" s="69">
        <f t="shared" si="1"/>
        <v>200</v>
      </c>
      <c r="C22" s="58">
        <v>40</v>
      </c>
      <c r="D22" s="59" t="s">
        <v>8</v>
      </c>
      <c r="E22" s="59" t="s">
        <v>274</v>
      </c>
      <c r="F22" s="58" t="s">
        <v>418</v>
      </c>
      <c r="G22" s="58"/>
      <c r="H22" s="58"/>
    </row>
    <row r="23" spans="1:8" x14ac:dyDescent="0.2">
      <c r="A23" s="69">
        <f t="shared" si="0"/>
        <v>18</v>
      </c>
      <c r="B23" s="69">
        <f t="shared" si="1"/>
        <v>240</v>
      </c>
      <c r="C23" s="58">
        <v>3</v>
      </c>
      <c r="D23" s="59" t="s">
        <v>8</v>
      </c>
      <c r="E23" s="59" t="s">
        <v>274</v>
      </c>
      <c r="F23" s="58" t="s">
        <v>419</v>
      </c>
      <c r="G23" s="58"/>
      <c r="H23" s="58" t="s">
        <v>420</v>
      </c>
    </row>
    <row r="24" spans="1:8" x14ac:dyDescent="0.2">
      <c r="A24" s="69">
        <f t="shared" si="0"/>
        <v>19</v>
      </c>
      <c r="B24" s="69">
        <f t="shared" si="1"/>
        <v>243</v>
      </c>
      <c r="C24" s="58">
        <v>17</v>
      </c>
      <c r="D24" s="59" t="s">
        <v>16</v>
      </c>
      <c r="E24" s="59" t="s">
        <v>274</v>
      </c>
      <c r="F24" s="58" t="s">
        <v>421</v>
      </c>
      <c r="G24" s="58"/>
      <c r="H24" s="58" t="s">
        <v>132</v>
      </c>
    </row>
    <row r="25" spans="1:8" x14ac:dyDescent="0.2">
      <c r="A25" s="69">
        <f t="shared" si="0"/>
        <v>20</v>
      </c>
      <c r="B25" s="69">
        <f t="shared" si="1"/>
        <v>260</v>
      </c>
      <c r="C25" s="58">
        <v>17</v>
      </c>
      <c r="D25" s="59" t="s">
        <v>16</v>
      </c>
      <c r="E25" s="59" t="s">
        <v>274</v>
      </c>
      <c r="F25" s="58" t="s">
        <v>422</v>
      </c>
      <c r="G25" s="58"/>
      <c r="H25" s="58" t="s">
        <v>132</v>
      </c>
    </row>
    <row r="26" spans="1:8" x14ac:dyDescent="0.2">
      <c r="A26" s="69">
        <f t="shared" si="0"/>
        <v>21</v>
      </c>
      <c r="B26" s="69">
        <f t="shared" si="1"/>
        <v>277</v>
      </c>
      <c r="C26" s="58">
        <v>1</v>
      </c>
      <c r="D26" s="59" t="s">
        <v>8</v>
      </c>
      <c r="E26" s="59" t="s">
        <v>274</v>
      </c>
      <c r="F26" s="58" t="s">
        <v>423</v>
      </c>
      <c r="G26" s="58"/>
      <c r="H26" s="58" t="s">
        <v>424</v>
      </c>
    </row>
    <row r="27" spans="1:8" ht="12.75" customHeight="1" x14ac:dyDescent="0.2">
      <c r="A27" s="69">
        <f t="shared" si="0"/>
        <v>22</v>
      </c>
      <c r="B27" s="69">
        <f t="shared" si="1"/>
        <v>278</v>
      </c>
      <c r="C27" s="58">
        <v>5</v>
      </c>
      <c r="D27" s="59" t="s">
        <v>16</v>
      </c>
      <c r="E27" s="59" t="s">
        <v>274</v>
      </c>
      <c r="F27" s="58" t="s">
        <v>425</v>
      </c>
      <c r="G27" s="58"/>
      <c r="H27" s="58" t="s">
        <v>426</v>
      </c>
    </row>
    <row r="28" spans="1:8" x14ac:dyDescent="0.2">
      <c r="A28" s="69">
        <f t="shared" si="0"/>
        <v>23</v>
      </c>
      <c r="B28" s="69">
        <f t="shared" si="1"/>
        <v>283</v>
      </c>
      <c r="C28" s="58">
        <v>40</v>
      </c>
      <c r="D28" s="59" t="s">
        <v>8</v>
      </c>
      <c r="E28" s="59" t="s">
        <v>274</v>
      </c>
      <c r="F28" s="58" t="s">
        <v>427</v>
      </c>
      <c r="G28" s="58"/>
      <c r="H28" s="58"/>
    </row>
    <row r="29" spans="1:8" x14ac:dyDescent="0.2">
      <c r="A29" s="69">
        <f t="shared" si="0"/>
        <v>24</v>
      </c>
      <c r="B29" s="69">
        <f t="shared" si="1"/>
        <v>323</v>
      </c>
      <c r="C29" s="58">
        <v>3</v>
      </c>
      <c r="D29" s="59" t="s">
        <v>8</v>
      </c>
      <c r="E29" s="59" t="s">
        <v>274</v>
      </c>
      <c r="F29" s="58" t="s">
        <v>515</v>
      </c>
      <c r="G29" s="58"/>
      <c r="H29" s="58" t="s">
        <v>420</v>
      </c>
    </row>
    <row r="30" spans="1:8" x14ac:dyDescent="0.2">
      <c r="A30" s="69">
        <f t="shared" si="0"/>
        <v>25</v>
      </c>
      <c r="B30" s="69">
        <f t="shared" si="1"/>
        <v>326</v>
      </c>
      <c r="C30" s="58">
        <v>17</v>
      </c>
      <c r="D30" s="59" t="s">
        <v>16</v>
      </c>
      <c r="E30" s="59" t="s">
        <v>274</v>
      </c>
      <c r="F30" s="58" t="s">
        <v>516</v>
      </c>
      <c r="G30" s="58"/>
      <c r="H30" s="58" t="s">
        <v>132</v>
      </c>
    </row>
    <row r="31" spans="1:8" x14ac:dyDescent="0.2">
      <c r="A31" s="69">
        <f t="shared" si="0"/>
        <v>26</v>
      </c>
      <c r="B31" s="69">
        <f t="shared" si="1"/>
        <v>343</v>
      </c>
      <c r="C31" s="58">
        <v>17</v>
      </c>
      <c r="D31" s="59" t="s">
        <v>16</v>
      </c>
      <c r="E31" s="59" t="s">
        <v>274</v>
      </c>
      <c r="F31" s="58" t="s">
        <v>517</v>
      </c>
      <c r="G31" s="58"/>
      <c r="H31" s="58" t="s">
        <v>132</v>
      </c>
    </row>
    <row r="32" spans="1:8" x14ac:dyDescent="0.2">
      <c r="A32" s="69">
        <f t="shared" si="0"/>
        <v>27</v>
      </c>
      <c r="B32" s="69">
        <f t="shared" si="1"/>
        <v>360</v>
      </c>
      <c r="C32" s="58">
        <v>1</v>
      </c>
      <c r="D32" s="59" t="s">
        <v>8</v>
      </c>
      <c r="E32" s="59" t="s">
        <v>274</v>
      </c>
      <c r="F32" s="58" t="s">
        <v>518</v>
      </c>
      <c r="G32" s="58"/>
      <c r="H32" s="58" t="s">
        <v>424</v>
      </c>
    </row>
    <row r="33" spans="1:8" ht="12.75" customHeight="1" x14ac:dyDescent="0.2">
      <c r="A33" s="69">
        <f t="shared" si="0"/>
        <v>28</v>
      </c>
      <c r="B33" s="69">
        <f t="shared" si="1"/>
        <v>361</v>
      </c>
      <c r="C33" s="58">
        <v>5</v>
      </c>
      <c r="D33" s="59" t="s">
        <v>16</v>
      </c>
      <c r="E33" s="59" t="s">
        <v>274</v>
      </c>
      <c r="F33" s="58" t="s">
        <v>519</v>
      </c>
      <c r="G33" s="58"/>
      <c r="H33" s="58" t="s">
        <v>426</v>
      </c>
    </row>
    <row r="34" spans="1:8" x14ac:dyDescent="0.2">
      <c r="A34" s="69">
        <f t="shared" si="0"/>
        <v>29</v>
      </c>
      <c r="B34" s="69">
        <f t="shared" si="1"/>
        <v>366</v>
      </c>
      <c r="C34" s="58">
        <v>40</v>
      </c>
      <c r="D34" s="59" t="s">
        <v>8</v>
      </c>
      <c r="E34" s="59" t="s">
        <v>274</v>
      </c>
      <c r="F34" s="58" t="s">
        <v>428</v>
      </c>
      <c r="G34" s="58"/>
      <c r="H34" s="58"/>
    </row>
    <row r="35" spans="1:8" x14ac:dyDescent="0.2">
      <c r="A35" s="69">
        <f t="shared" si="0"/>
        <v>30</v>
      </c>
      <c r="B35" s="69">
        <f t="shared" si="1"/>
        <v>406</v>
      </c>
      <c r="C35" s="58">
        <v>3</v>
      </c>
      <c r="D35" s="59" t="s">
        <v>8</v>
      </c>
      <c r="E35" s="59" t="s">
        <v>274</v>
      </c>
      <c r="F35" s="58" t="s">
        <v>520</v>
      </c>
      <c r="G35" s="58"/>
      <c r="H35" s="58" t="s">
        <v>420</v>
      </c>
    </row>
    <row r="36" spans="1:8" x14ac:dyDescent="0.2">
      <c r="A36" s="69">
        <f t="shared" si="0"/>
        <v>31</v>
      </c>
      <c r="B36" s="69">
        <f t="shared" si="1"/>
        <v>409</v>
      </c>
      <c r="C36" s="58">
        <v>17</v>
      </c>
      <c r="D36" s="59" t="s">
        <v>16</v>
      </c>
      <c r="E36" s="59" t="s">
        <v>274</v>
      </c>
      <c r="F36" s="58" t="s">
        <v>521</v>
      </c>
      <c r="G36" s="58"/>
      <c r="H36" s="58" t="s">
        <v>132</v>
      </c>
    </row>
    <row r="37" spans="1:8" x14ac:dyDescent="0.2">
      <c r="A37" s="69">
        <f t="shared" si="0"/>
        <v>32</v>
      </c>
      <c r="B37" s="69">
        <f t="shared" si="1"/>
        <v>426</v>
      </c>
      <c r="C37" s="58">
        <v>17</v>
      </c>
      <c r="D37" s="59" t="s">
        <v>16</v>
      </c>
      <c r="E37" s="59" t="s">
        <v>274</v>
      </c>
      <c r="F37" s="58" t="s">
        <v>522</v>
      </c>
      <c r="G37" s="58"/>
      <c r="H37" s="58" t="s">
        <v>132</v>
      </c>
    </row>
    <row r="38" spans="1:8" x14ac:dyDescent="0.2">
      <c r="A38" s="69">
        <f t="shared" si="0"/>
        <v>33</v>
      </c>
      <c r="B38" s="69">
        <f t="shared" si="1"/>
        <v>443</v>
      </c>
      <c r="C38" s="58">
        <v>1</v>
      </c>
      <c r="D38" s="59" t="s">
        <v>8</v>
      </c>
      <c r="E38" s="59" t="s">
        <v>274</v>
      </c>
      <c r="F38" s="58" t="s">
        <v>523</v>
      </c>
      <c r="G38" s="58"/>
      <c r="H38" s="58" t="s">
        <v>424</v>
      </c>
    </row>
    <row r="39" spans="1:8" ht="12.75" customHeight="1" x14ac:dyDescent="0.2">
      <c r="A39" s="69">
        <f t="shared" si="0"/>
        <v>34</v>
      </c>
      <c r="B39" s="69">
        <f t="shared" si="1"/>
        <v>444</v>
      </c>
      <c r="C39" s="58">
        <v>5</v>
      </c>
      <c r="D39" s="59" t="s">
        <v>16</v>
      </c>
      <c r="E39" s="59" t="s">
        <v>274</v>
      </c>
      <c r="F39" s="58" t="s">
        <v>524</v>
      </c>
      <c r="G39" s="58"/>
      <c r="H39" s="58" t="s">
        <v>426</v>
      </c>
    </row>
    <row r="40" spans="1:8" x14ac:dyDescent="0.2">
      <c r="A40" s="69">
        <f t="shared" si="0"/>
        <v>35</v>
      </c>
      <c r="B40" s="69">
        <f t="shared" si="1"/>
        <v>449</v>
      </c>
      <c r="C40" s="58">
        <v>40</v>
      </c>
      <c r="D40" s="59" t="s">
        <v>8</v>
      </c>
      <c r="E40" s="59" t="s">
        <v>274</v>
      </c>
      <c r="F40" s="58" t="s">
        <v>429</v>
      </c>
      <c r="G40" s="58"/>
      <c r="H40" s="58"/>
    </row>
    <row r="41" spans="1:8" x14ac:dyDescent="0.2">
      <c r="A41" s="69">
        <f t="shared" si="0"/>
        <v>36</v>
      </c>
      <c r="B41" s="69">
        <f t="shared" si="1"/>
        <v>489</v>
      </c>
      <c r="C41" s="58">
        <v>3</v>
      </c>
      <c r="D41" s="59" t="s">
        <v>8</v>
      </c>
      <c r="E41" s="59" t="s">
        <v>274</v>
      </c>
      <c r="F41" s="58" t="s">
        <v>525</v>
      </c>
      <c r="G41" s="58"/>
      <c r="H41" s="58" t="s">
        <v>420</v>
      </c>
    </row>
    <row r="42" spans="1:8" x14ac:dyDescent="0.2">
      <c r="A42" s="69">
        <f t="shared" si="0"/>
        <v>37</v>
      </c>
      <c r="B42" s="69">
        <f t="shared" si="1"/>
        <v>492</v>
      </c>
      <c r="C42" s="58">
        <v>17</v>
      </c>
      <c r="D42" s="59" t="s">
        <v>16</v>
      </c>
      <c r="E42" s="59" t="s">
        <v>274</v>
      </c>
      <c r="F42" s="58" t="s">
        <v>526</v>
      </c>
      <c r="G42" s="58"/>
      <c r="H42" s="58" t="s">
        <v>132</v>
      </c>
    </row>
    <row r="43" spans="1:8" x14ac:dyDescent="0.2">
      <c r="A43" s="69">
        <f t="shared" si="0"/>
        <v>38</v>
      </c>
      <c r="B43" s="69">
        <f t="shared" si="1"/>
        <v>509</v>
      </c>
      <c r="C43" s="58">
        <v>17</v>
      </c>
      <c r="D43" s="59" t="s">
        <v>16</v>
      </c>
      <c r="E43" s="59" t="s">
        <v>274</v>
      </c>
      <c r="F43" s="58" t="s">
        <v>527</v>
      </c>
      <c r="G43" s="58"/>
      <c r="H43" s="58" t="s">
        <v>132</v>
      </c>
    </row>
    <row r="44" spans="1:8" x14ac:dyDescent="0.2">
      <c r="A44" s="69">
        <f t="shared" si="0"/>
        <v>39</v>
      </c>
      <c r="B44" s="69">
        <f t="shared" si="1"/>
        <v>526</v>
      </c>
      <c r="C44" s="58">
        <v>1</v>
      </c>
      <c r="D44" s="59" t="s">
        <v>8</v>
      </c>
      <c r="E44" s="59" t="s">
        <v>274</v>
      </c>
      <c r="F44" s="58" t="s">
        <v>528</v>
      </c>
      <c r="G44" s="58"/>
      <c r="H44" s="58" t="s">
        <v>424</v>
      </c>
    </row>
    <row r="45" spans="1:8" s="8" customFormat="1" ht="12.75" customHeight="1" x14ac:dyDescent="0.2">
      <c r="A45" s="69">
        <f t="shared" si="0"/>
        <v>40</v>
      </c>
      <c r="B45" s="69">
        <f t="shared" si="1"/>
        <v>527</v>
      </c>
      <c r="C45" s="58">
        <v>5</v>
      </c>
      <c r="D45" s="59" t="s">
        <v>16</v>
      </c>
      <c r="E45" s="59" t="s">
        <v>274</v>
      </c>
      <c r="F45" s="58" t="s">
        <v>529</v>
      </c>
      <c r="G45" s="58"/>
      <c r="H45" s="58" t="s">
        <v>426</v>
      </c>
    </row>
    <row r="46" spans="1:8" s="8" customFormat="1" x14ac:dyDescent="0.2">
      <c r="A46" s="69">
        <f t="shared" si="0"/>
        <v>41</v>
      </c>
      <c r="B46" s="69">
        <f t="shared" si="1"/>
        <v>532</v>
      </c>
      <c r="C46" s="58">
        <v>40</v>
      </c>
      <c r="D46" s="59" t="s">
        <v>8</v>
      </c>
      <c r="E46" s="59" t="s">
        <v>274</v>
      </c>
      <c r="F46" s="58" t="s">
        <v>430</v>
      </c>
      <c r="G46" s="58"/>
      <c r="H46" s="58"/>
    </row>
    <row r="47" spans="1:8" s="8" customFormat="1" x14ac:dyDescent="0.2">
      <c r="A47" s="69">
        <f t="shared" si="0"/>
        <v>42</v>
      </c>
      <c r="B47" s="69">
        <f t="shared" si="1"/>
        <v>572</v>
      </c>
      <c r="C47" s="58">
        <v>3</v>
      </c>
      <c r="D47" s="59" t="s">
        <v>8</v>
      </c>
      <c r="E47" s="59" t="s">
        <v>274</v>
      </c>
      <c r="F47" s="58" t="s">
        <v>530</v>
      </c>
      <c r="G47" s="58"/>
      <c r="H47" s="58" t="s">
        <v>420</v>
      </c>
    </row>
    <row r="48" spans="1:8" s="8" customFormat="1" x14ac:dyDescent="0.2">
      <c r="A48" s="69">
        <f t="shared" si="0"/>
        <v>43</v>
      </c>
      <c r="B48" s="69">
        <f t="shared" si="1"/>
        <v>575</v>
      </c>
      <c r="C48" s="58">
        <v>17</v>
      </c>
      <c r="D48" s="59" t="s">
        <v>16</v>
      </c>
      <c r="E48" s="59" t="s">
        <v>274</v>
      </c>
      <c r="F48" s="58" t="s">
        <v>531</v>
      </c>
      <c r="G48" s="58"/>
      <c r="H48" s="58" t="s">
        <v>132</v>
      </c>
    </row>
    <row r="49" spans="1:8" s="8" customFormat="1" x14ac:dyDescent="0.2">
      <c r="A49" s="69">
        <f t="shared" si="0"/>
        <v>44</v>
      </c>
      <c r="B49" s="69">
        <f t="shared" si="1"/>
        <v>592</v>
      </c>
      <c r="C49" s="58">
        <v>17</v>
      </c>
      <c r="D49" s="59" t="s">
        <v>16</v>
      </c>
      <c r="E49" s="59" t="s">
        <v>274</v>
      </c>
      <c r="F49" s="58" t="s">
        <v>532</v>
      </c>
      <c r="G49" s="58"/>
      <c r="H49" s="58" t="s">
        <v>132</v>
      </c>
    </row>
    <row r="50" spans="1:8" s="8" customFormat="1" x14ac:dyDescent="0.2">
      <c r="A50" s="69">
        <f t="shared" si="0"/>
        <v>45</v>
      </c>
      <c r="B50" s="69">
        <f t="shared" si="1"/>
        <v>609</v>
      </c>
      <c r="C50" s="58">
        <v>1</v>
      </c>
      <c r="D50" s="59" t="s">
        <v>8</v>
      </c>
      <c r="E50" s="59" t="s">
        <v>274</v>
      </c>
      <c r="F50" s="58" t="s">
        <v>533</v>
      </c>
      <c r="G50" s="58"/>
      <c r="H50" s="58" t="s">
        <v>424</v>
      </c>
    </row>
    <row r="51" spans="1:8" s="8" customFormat="1" ht="12.75" customHeight="1" x14ac:dyDescent="0.2">
      <c r="A51" s="69">
        <f t="shared" si="0"/>
        <v>46</v>
      </c>
      <c r="B51" s="69">
        <f t="shared" si="1"/>
        <v>610</v>
      </c>
      <c r="C51" s="58">
        <v>5</v>
      </c>
      <c r="D51" s="59" t="s">
        <v>16</v>
      </c>
      <c r="E51" s="59" t="s">
        <v>274</v>
      </c>
      <c r="F51" s="58" t="s">
        <v>534</v>
      </c>
      <c r="G51" s="58"/>
      <c r="H51" s="58" t="s">
        <v>426</v>
      </c>
    </row>
    <row r="52" spans="1:8" s="8" customFormat="1" x14ac:dyDescent="0.2">
      <c r="A52" s="69">
        <f t="shared" si="0"/>
        <v>47</v>
      </c>
      <c r="B52" s="69">
        <f t="shared" si="1"/>
        <v>615</v>
      </c>
      <c r="C52" s="58">
        <v>150</v>
      </c>
      <c r="D52" s="59" t="s">
        <v>8</v>
      </c>
      <c r="E52" s="59"/>
      <c r="F52" s="72" t="s">
        <v>502</v>
      </c>
      <c r="G52" s="58"/>
      <c r="H52" s="58"/>
    </row>
    <row r="53" spans="1:8" s="8" customFormat="1" x14ac:dyDescent="0.2">
      <c r="A53" s="69">
        <f t="shared" si="0"/>
        <v>48</v>
      </c>
      <c r="B53" s="69">
        <f t="shared" si="1"/>
        <v>765</v>
      </c>
      <c r="C53" s="58">
        <v>12</v>
      </c>
      <c r="D53" s="59" t="s">
        <v>8</v>
      </c>
      <c r="E53" s="59" t="s">
        <v>274</v>
      </c>
      <c r="F53" s="58" t="s">
        <v>127</v>
      </c>
      <c r="G53" s="58" t="s">
        <v>49</v>
      </c>
      <c r="H53" s="58" t="s">
        <v>495</v>
      </c>
    </row>
    <row r="54" spans="1:8" s="5" customFormat="1" x14ac:dyDescent="0.2">
      <c r="A54" s="91" t="s">
        <v>10</v>
      </c>
      <c r="B54" s="91"/>
      <c r="C54" s="73">
        <f>SUM(C6:C53)</f>
        <v>776</v>
      </c>
      <c r="D54" s="90" t="s">
        <v>9</v>
      </c>
      <c r="E54" s="90"/>
      <c r="F54" s="90"/>
      <c r="G54" s="74"/>
      <c r="H54" s="74"/>
    </row>
    <row r="55" spans="1:8" s="5" customFormat="1" x14ac:dyDescent="0.2">
      <c r="A55" s="37"/>
      <c r="B55" s="37"/>
      <c r="C55" s="37"/>
      <c r="D55" s="36"/>
      <c r="E55" s="36"/>
      <c r="F55" s="37"/>
      <c r="G55" s="36"/>
      <c r="H55" s="36"/>
    </row>
    <row r="56" spans="1:8" s="5" customFormat="1" x14ac:dyDescent="0.2">
      <c r="A56" s="37"/>
      <c r="B56" s="37"/>
      <c r="C56" s="37"/>
      <c r="D56" s="42"/>
      <c r="E56" s="42"/>
      <c r="F56" s="37"/>
      <c r="G56" s="36"/>
      <c r="H56" s="36"/>
    </row>
    <row r="57" spans="1:8" s="5" customFormat="1" x14ac:dyDescent="0.2">
      <c r="A57" s="37"/>
      <c r="B57" s="37"/>
      <c r="C57" s="37"/>
      <c r="D57" s="36"/>
      <c r="E57" s="36"/>
      <c r="F57" s="36"/>
      <c r="G57" s="36"/>
      <c r="H57" s="36"/>
    </row>
    <row r="58" spans="1:8" s="5" customFormat="1" x14ac:dyDescent="0.2">
      <c r="A58" s="78" t="s">
        <v>273</v>
      </c>
      <c r="B58" s="78"/>
      <c r="C58" s="37"/>
      <c r="D58" s="36"/>
      <c r="E58" s="36"/>
      <c r="F58" s="36"/>
      <c r="G58" s="36"/>
      <c r="H58" s="36"/>
    </row>
    <row r="59" spans="1:8" x14ac:dyDescent="0.2">
      <c r="A59" s="88" t="s">
        <v>506</v>
      </c>
      <c r="B59" s="88"/>
      <c r="C59" s="88"/>
      <c r="D59" s="88"/>
      <c r="E59" s="88"/>
      <c r="F59" s="88"/>
      <c r="G59" s="88"/>
      <c r="H59" s="88"/>
    </row>
    <row r="60" spans="1:8" x14ac:dyDescent="0.2">
      <c r="A60" s="89" t="s">
        <v>17</v>
      </c>
      <c r="B60" s="89"/>
      <c r="C60" s="89"/>
      <c r="D60" s="89"/>
      <c r="E60" s="89"/>
      <c r="F60" s="89"/>
      <c r="G60" s="89"/>
      <c r="H60" s="89"/>
    </row>
    <row r="61" spans="1:8" x14ac:dyDescent="0.2">
      <c r="A61" s="89" t="s">
        <v>18</v>
      </c>
      <c r="B61" s="89"/>
      <c r="C61" s="89"/>
      <c r="D61" s="89"/>
      <c r="E61" s="89"/>
      <c r="F61" s="89"/>
      <c r="G61" s="89"/>
      <c r="H61" s="89"/>
    </row>
    <row r="62" spans="1:8" x14ac:dyDescent="0.2">
      <c r="A62" s="89" t="s">
        <v>19</v>
      </c>
      <c r="B62" s="89"/>
      <c r="C62" s="89"/>
      <c r="D62" s="89"/>
      <c r="E62" s="89"/>
      <c r="F62" s="89"/>
      <c r="G62" s="89"/>
      <c r="H62" s="89"/>
    </row>
    <row r="63" spans="1:8" x14ac:dyDescent="0.2">
      <c r="A63" s="89" t="s">
        <v>20</v>
      </c>
      <c r="B63" s="89"/>
      <c r="C63" s="89"/>
      <c r="D63" s="89"/>
      <c r="E63" s="89"/>
      <c r="F63" s="89"/>
      <c r="G63" s="89"/>
      <c r="H63" s="89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8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87" t="s">
        <v>5</v>
      </c>
      <c r="C1" s="87"/>
      <c r="D1" s="87"/>
      <c r="E1" s="87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9" t="s">
        <v>45</v>
      </c>
      <c r="B3" s="79"/>
      <c r="C3" s="80" t="s">
        <v>21</v>
      </c>
      <c r="D3" s="80"/>
      <c r="E3" s="80"/>
      <c r="F3" s="81"/>
      <c r="G3" s="81"/>
    </row>
    <row r="4" spans="1:7" ht="13.5" thickBot="1" x14ac:dyDescent="0.25">
      <c r="A4" s="79" t="str">
        <f>'Pág. 0'!A4:B4</f>
        <v>vers.1.01</v>
      </c>
      <c r="B4" s="79"/>
      <c r="C4" s="82" t="s">
        <v>46</v>
      </c>
      <c r="D4" s="83"/>
      <c r="E4" s="83"/>
      <c r="F4" s="84"/>
      <c r="G4" s="84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9">
        <v>1</v>
      </c>
      <c r="B6" s="69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9">
        <f>A6+1</f>
        <v>2</v>
      </c>
      <c r="B7" s="70">
        <f>B6+C6</f>
        <v>3</v>
      </c>
      <c r="C7" s="58">
        <v>3</v>
      </c>
      <c r="D7" s="59" t="s">
        <v>16</v>
      </c>
      <c r="E7" s="58" t="s">
        <v>405</v>
      </c>
      <c r="F7" s="58" t="s">
        <v>49</v>
      </c>
      <c r="G7" s="58" t="s">
        <v>52</v>
      </c>
    </row>
    <row r="8" spans="1:7" x14ac:dyDescent="0.2">
      <c r="A8" s="69">
        <f>A7+1</f>
        <v>3</v>
      </c>
      <c r="B8" s="70">
        <f>B7+C7</f>
        <v>6</v>
      </c>
      <c r="C8" s="58">
        <v>5</v>
      </c>
      <c r="D8" s="59" t="s">
        <v>16</v>
      </c>
      <c r="E8" s="58" t="s">
        <v>406</v>
      </c>
      <c r="F8" s="58" t="s">
        <v>369</v>
      </c>
      <c r="G8" s="58" t="s">
        <v>492</v>
      </c>
    </row>
    <row r="9" spans="1:7" x14ac:dyDescent="0.2">
      <c r="A9" s="69">
        <f>A8+1</f>
        <v>4</v>
      </c>
      <c r="B9" s="70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9">
        <f>A9+1</f>
        <v>5</v>
      </c>
      <c r="B10" s="70">
        <f>B9+C9</f>
        <v>12</v>
      </c>
      <c r="C10" s="58">
        <v>1</v>
      </c>
      <c r="D10" s="59" t="s">
        <v>15</v>
      </c>
      <c r="E10" s="58" t="s">
        <v>128</v>
      </c>
      <c r="F10" s="58"/>
      <c r="G10" s="58" t="s">
        <v>57</v>
      </c>
    </row>
    <row r="11" spans="1:7" x14ac:dyDescent="0.2">
      <c r="A11" s="69">
        <f>A10+1</f>
        <v>6</v>
      </c>
      <c r="B11" s="70">
        <f>B10+C10</f>
        <v>13</v>
      </c>
      <c r="C11" s="58">
        <v>17</v>
      </c>
      <c r="D11" s="59" t="s">
        <v>130</v>
      </c>
      <c r="E11" s="58" t="s">
        <v>431</v>
      </c>
      <c r="F11" s="58"/>
      <c r="G11" s="58" t="s">
        <v>132</v>
      </c>
    </row>
    <row r="12" spans="1:7" x14ac:dyDescent="0.2">
      <c r="A12" s="69">
        <f t="shared" ref="A12:A66" si="0">A11+1</f>
        <v>7</v>
      </c>
      <c r="B12" s="69">
        <f t="shared" ref="B12:B66" si="1">B11+C11</f>
        <v>30</v>
      </c>
      <c r="C12" s="58">
        <v>17</v>
      </c>
      <c r="D12" s="59" t="s">
        <v>130</v>
      </c>
      <c r="E12" s="58" t="s">
        <v>432</v>
      </c>
      <c r="F12" s="58"/>
      <c r="G12" s="58" t="s">
        <v>132</v>
      </c>
    </row>
    <row r="13" spans="1:7" x14ac:dyDescent="0.2">
      <c r="A13" s="69">
        <f t="shared" si="0"/>
        <v>8</v>
      </c>
      <c r="B13" s="69">
        <f t="shared" si="1"/>
        <v>47</v>
      </c>
      <c r="C13" s="58">
        <v>17</v>
      </c>
      <c r="D13" s="59" t="s">
        <v>130</v>
      </c>
      <c r="E13" s="58" t="s">
        <v>433</v>
      </c>
      <c r="F13" s="58"/>
      <c r="G13" s="58" t="s">
        <v>132</v>
      </c>
    </row>
    <row r="14" spans="1:7" x14ac:dyDescent="0.2">
      <c r="A14" s="69">
        <f t="shared" si="0"/>
        <v>9</v>
      </c>
      <c r="B14" s="69">
        <f t="shared" si="1"/>
        <v>64</v>
      </c>
      <c r="C14" s="58">
        <v>17</v>
      </c>
      <c r="D14" s="59" t="s">
        <v>130</v>
      </c>
      <c r="E14" s="58" t="s">
        <v>434</v>
      </c>
      <c r="F14" s="58"/>
      <c r="G14" s="58" t="s">
        <v>132</v>
      </c>
    </row>
    <row r="15" spans="1:7" x14ac:dyDescent="0.2">
      <c r="A15" s="69">
        <f t="shared" si="0"/>
        <v>10</v>
      </c>
      <c r="B15" s="69">
        <f t="shared" si="1"/>
        <v>81</v>
      </c>
      <c r="C15" s="58">
        <v>17</v>
      </c>
      <c r="D15" s="59" t="s">
        <v>130</v>
      </c>
      <c r="E15" s="58" t="s">
        <v>435</v>
      </c>
      <c r="F15" s="58"/>
      <c r="G15" s="58" t="s">
        <v>132</v>
      </c>
    </row>
    <row r="16" spans="1:7" x14ac:dyDescent="0.2">
      <c r="A16" s="69">
        <f t="shared" si="0"/>
        <v>11</v>
      </c>
      <c r="B16" s="69">
        <f t="shared" si="1"/>
        <v>98</v>
      </c>
      <c r="C16" s="58">
        <v>17</v>
      </c>
      <c r="D16" s="59" t="s">
        <v>130</v>
      </c>
      <c r="E16" s="58" t="s">
        <v>436</v>
      </c>
      <c r="F16" s="58"/>
      <c r="G16" s="58" t="s">
        <v>132</v>
      </c>
    </row>
    <row r="17" spans="1:7" x14ac:dyDescent="0.2">
      <c r="A17" s="69">
        <f t="shared" si="0"/>
        <v>12</v>
      </c>
      <c r="B17" s="69">
        <f t="shared" si="1"/>
        <v>115</v>
      </c>
      <c r="C17" s="58">
        <v>17</v>
      </c>
      <c r="D17" s="59" t="s">
        <v>130</v>
      </c>
      <c r="E17" s="58" t="s">
        <v>437</v>
      </c>
      <c r="F17" s="58"/>
      <c r="G17" s="58" t="s">
        <v>132</v>
      </c>
    </row>
    <row r="18" spans="1:7" x14ac:dyDescent="0.2">
      <c r="A18" s="69">
        <f t="shared" si="0"/>
        <v>13</v>
      </c>
      <c r="B18" s="69">
        <f t="shared" si="1"/>
        <v>132</v>
      </c>
      <c r="C18" s="58">
        <v>17</v>
      </c>
      <c r="D18" s="59" t="s">
        <v>130</v>
      </c>
      <c r="E18" s="58" t="s">
        <v>438</v>
      </c>
      <c r="F18" s="58"/>
      <c r="G18" s="58" t="s">
        <v>132</v>
      </c>
    </row>
    <row r="19" spans="1:7" x14ac:dyDescent="0.2">
      <c r="A19" s="69">
        <f t="shared" si="0"/>
        <v>14</v>
      </c>
      <c r="B19" s="69">
        <f t="shared" si="1"/>
        <v>149</v>
      </c>
      <c r="C19" s="58">
        <v>17</v>
      </c>
      <c r="D19" s="59" t="s">
        <v>130</v>
      </c>
      <c r="E19" s="58" t="s">
        <v>439</v>
      </c>
      <c r="F19" s="58"/>
      <c r="G19" s="58" t="s">
        <v>132</v>
      </c>
    </row>
    <row r="20" spans="1:7" x14ac:dyDescent="0.2">
      <c r="A20" s="69">
        <f t="shared" si="0"/>
        <v>15</v>
      </c>
      <c r="B20" s="69">
        <f t="shared" si="1"/>
        <v>166</v>
      </c>
      <c r="C20" s="58">
        <v>17</v>
      </c>
      <c r="D20" s="59" t="s">
        <v>130</v>
      </c>
      <c r="E20" s="58" t="s">
        <v>440</v>
      </c>
      <c r="F20" s="58"/>
      <c r="G20" s="58" t="s">
        <v>132</v>
      </c>
    </row>
    <row r="21" spans="1:7" x14ac:dyDescent="0.2">
      <c r="A21" s="69">
        <f t="shared" si="0"/>
        <v>16</v>
      </c>
      <c r="B21" s="69">
        <f t="shared" si="1"/>
        <v>183</v>
      </c>
      <c r="C21" s="58">
        <v>17</v>
      </c>
      <c r="D21" s="59" t="s">
        <v>130</v>
      </c>
      <c r="E21" s="58" t="s">
        <v>441</v>
      </c>
      <c r="F21" s="58"/>
      <c r="G21" s="58" t="s">
        <v>132</v>
      </c>
    </row>
    <row r="22" spans="1:7" x14ac:dyDescent="0.2">
      <c r="A22" s="69">
        <f t="shared" si="0"/>
        <v>17</v>
      </c>
      <c r="B22" s="69">
        <f t="shared" si="1"/>
        <v>200</v>
      </c>
      <c r="C22" s="58">
        <v>17</v>
      </c>
      <c r="D22" s="59" t="s">
        <v>130</v>
      </c>
      <c r="E22" s="58" t="s">
        <v>442</v>
      </c>
      <c r="F22" s="58"/>
      <c r="G22" s="58" t="s">
        <v>132</v>
      </c>
    </row>
    <row r="23" spans="1:7" x14ac:dyDescent="0.2">
      <c r="A23" s="69">
        <f t="shared" si="0"/>
        <v>18</v>
      </c>
      <c r="B23" s="69">
        <f t="shared" si="1"/>
        <v>217</v>
      </c>
      <c r="C23" s="58">
        <v>17</v>
      </c>
      <c r="D23" s="59" t="s">
        <v>130</v>
      </c>
      <c r="E23" s="58" t="s">
        <v>443</v>
      </c>
      <c r="F23" s="58"/>
      <c r="G23" s="58" t="s">
        <v>132</v>
      </c>
    </row>
    <row r="24" spans="1:7" x14ac:dyDescent="0.2">
      <c r="A24" s="69">
        <f t="shared" si="0"/>
        <v>19</v>
      </c>
      <c r="B24" s="69">
        <f t="shared" si="1"/>
        <v>234</v>
      </c>
      <c r="C24" s="58">
        <v>17</v>
      </c>
      <c r="D24" s="59" t="s">
        <v>130</v>
      </c>
      <c r="E24" s="58" t="s">
        <v>444</v>
      </c>
      <c r="F24" s="58"/>
      <c r="G24" s="58" t="s">
        <v>132</v>
      </c>
    </row>
    <row r="25" spans="1:7" x14ac:dyDescent="0.2">
      <c r="A25" s="69">
        <f t="shared" si="0"/>
        <v>20</v>
      </c>
      <c r="B25" s="69">
        <f t="shared" si="1"/>
        <v>251</v>
      </c>
      <c r="C25" s="58">
        <v>17</v>
      </c>
      <c r="D25" s="59" t="s">
        <v>130</v>
      </c>
      <c r="E25" s="58" t="s">
        <v>445</v>
      </c>
      <c r="F25" s="58"/>
      <c r="G25" s="58" t="s">
        <v>132</v>
      </c>
    </row>
    <row r="26" spans="1:7" x14ac:dyDescent="0.2">
      <c r="A26" s="69">
        <f t="shared" si="0"/>
        <v>21</v>
      </c>
      <c r="B26" s="69">
        <f t="shared" si="1"/>
        <v>268</v>
      </c>
      <c r="C26" s="58">
        <v>17</v>
      </c>
      <c r="D26" s="59" t="s">
        <v>130</v>
      </c>
      <c r="E26" s="58" t="s">
        <v>446</v>
      </c>
      <c r="F26" s="58"/>
      <c r="G26" s="58" t="s">
        <v>132</v>
      </c>
    </row>
    <row r="27" spans="1:7" x14ac:dyDescent="0.2">
      <c r="A27" s="69">
        <f t="shared" si="0"/>
        <v>22</v>
      </c>
      <c r="B27" s="69">
        <f t="shared" si="1"/>
        <v>285</v>
      </c>
      <c r="C27" s="58">
        <v>17</v>
      </c>
      <c r="D27" s="59" t="s">
        <v>130</v>
      </c>
      <c r="E27" s="58" t="s">
        <v>447</v>
      </c>
      <c r="F27" s="58"/>
      <c r="G27" s="58" t="s">
        <v>132</v>
      </c>
    </row>
    <row r="28" spans="1:7" x14ac:dyDescent="0.2">
      <c r="A28" s="69">
        <f t="shared" si="0"/>
        <v>23</v>
      </c>
      <c r="B28" s="69">
        <f t="shared" si="1"/>
        <v>302</v>
      </c>
      <c r="C28" s="58">
        <v>17</v>
      </c>
      <c r="D28" s="59" t="s">
        <v>130</v>
      </c>
      <c r="E28" s="58" t="s">
        <v>448</v>
      </c>
      <c r="F28" s="58"/>
      <c r="G28" s="58" t="s">
        <v>132</v>
      </c>
    </row>
    <row r="29" spans="1:7" x14ac:dyDescent="0.2">
      <c r="A29" s="69">
        <f t="shared" si="0"/>
        <v>24</v>
      </c>
      <c r="B29" s="69">
        <f t="shared" si="1"/>
        <v>319</v>
      </c>
      <c r="C29" s="58">
        <v>17</v>
      </c>
      <c r="D29" s="59" t="s">
        <v>130</v>
      </c>
      <c r="E29" s="58" t="s">
        <v>449</v>
      </c>
      <c r="F29" s="58"/>
      <c r="G29" s="58" t="s">
        <v>132</v>
      </c>
    </row>
    <row r="30" spans="1:7" x14ac:dyDescent="0.2">
      <c r="A30" s="69">
        <f t="shared" si="0"/>
        <v>25</v>
      </c>
      <c r="B30" s="69">
        <f t="shared" si="1"/>
        <v>336</v>
      </c>
      <c r="C30" s="58">
        <v>17</v>
      </c>
      <c r="D30" s="59" t="s">
        <v>130</v>
      </c>
      <c r="E30" s="58" t="s">
        <v>450</v>
      </c>
      <c r="F30" s="58"/>
      <c r="G30" s="58" t="s">
        <v>132</v>
      </c>
    </row>
    <row r="31" spans="1:7" x14ac:dyDescent="0.2">
      <c r="A31" s="69">
        <f t="shared" si="0"/>
        <v>26</v>
      </c>
      <c r="B31" s="69">
        <f t="shared" si="1"/>
        <v>353</v>
      </c>
      <c r="C31" s="58">
        <v>17</v>
      </c>
      <c r="D31" s="59" t="s">
        <v>130</v>
      </c>
      <c r="E31" s="58" t="s">
        <v>451</v>
      </c>
      <c r="F31" s="58"/>
      <c r="G31" s="58" t="s">
        <v>132</v>
      </c>
    </row>
    <row r="32" spans="1:7" x14ac:dyDescent="0.2">
      <c r="A32" s="69">
        <f t="shared" si="0"/>
        <v>27</v>
      </c>
      <c r="B32" s="69">
        <f t="shared" si="1"/>
        <v>370</v>
      </c>
      <c r="C32" s="58">
        <v>17</v>
      </c>
      <c r="D32" s="59" t="s">
        <v>130</v>
      </c>
      <c r="E32" s="58" t="s">
        <v>452</v>
      </c>
      <c r="F32" s="58"/>
      <c r="G32" s="58" t="s">
        <v>132</v>
      </c>
    </row>
    <row r="33" spans="1:7" x14ac:dyDescent="0.2">
      <c r="A33" s="69">
        <f t="shared" si="0"/>
        <v>28</v>
      </c>
      <c r="B33" s="69">
        <f t="shared" si="1"/>
        <v>387</v>
      </c>
      <c r="C33" s="58">
        <v>17</v>
      </c>
      <c r="D33" s="59" t="s">
        <v>130</v>
      </c>
      <c r="E33" s="58" t="s">
        <v>453</v>
      </c>
      <c r="F33" s="58"/>
      <c r="G33" s="58" t="s">
        <v>132</v>
      </c>
    </row>
    <row r="34" spans="1:7" x14ac:dyDescent="0.2">
      <c r="A34" s="69">
        <f t="shared" si="0"/>
        <v>29</v>
      </c>
      <c r="B34" s="69">
        <f t="shared" si="1"/>
        <v>404</v>
      </c>
      <c r="C34" s="58">
        <v>17</v>
      </c>
      <c r="D34" s="59" t="s">
        <v>130</v>
      </c>
      <c r="E34" s="58" t="s">
        <v>454</v>
      </c>
      <c r="F34" s="58"/>
      <c r="G34" s="58" t="s">
        <v>132</v>
      </c>
    </row>
    <row r="35" spans="1:7" x14ac:dyDescent="0.2">
      <c r="A35" s="69">
        <f t="shared" si="0"/>
        <v>30</v>
      </c>
      <c r="B35" s="69">
        <f t="shared" si="1"/>
        <v>421</v>
      </c>
      <c r="C35" s="58">
        <v>17</v>
      </c>
      <c r="D35" s="59" t="s">
        <v>130</v>
      </c>
      <c r="E35" s="58" t="s">
        <v>455</v>
      </c>
      <c r="F35" s="58"/>
      <c r="G35" s="58" t="s">
        <v>132</v>
      </c>
    </row>
    <row r="36" spans="1:7" x14ac:dyDescent="0.2">
      <c r="A36" s="69">
        <f t="shared" si="0"/>
        <v>31</v>
      </c>
      <c r="B36" s="69">
        <f t="shared" si="1"/>
        <v>438</v>
      </c>
      <c r="C36" s="58">
        <v>17</v>
      </c>
      <c r="D36" s="59" t="s">
        <v>130</v>
      </c>
      <c r="E36" s="58" t="s">
        <v>456</v>
      </c>
      <c r="F36" s="58"/>
      <c r="G36" s="58" t="s">
        <v>132</v>
      </c>
    </row>
    <row r="37" spans="1:7" x14ac:dyDescent="0.2">
      <c r="A37" s="69">
        <f t="shared" si="0"/>
        <v>32</v>
      </c>
      <c r="B37" s="69">
        <f t="shared" si="1"/>
        <v>455</v>
      </c>
      <c r="C37" s="58">
        <v>17</v>
      </c>
      <c r="D37" s="59" t="s">
        <v>130</v>
      </c>
      <c r="E37" s="58" t="s">
        <v>457</v>
      </c>
      <c r="F37" s="58"/>
      <c r="G37" s="58" t="s">
        <v>132</v>
      </c>
    </row>
    <row r="38" spans="1:7" x14ac:dyDescent="0.2">
      <c r="A38" s="69">
        <f t="shared" si="0"/>
        <v>33</v>
      </c>
      <c r="B38" s="69">
        <f t="shared" si="1"/>
        <v>472</v>
      </c>
      <c r="C38" s="58">
        <v>17</v>
      </c>
      <c r="D38" s="59" t="s">
        <v>130</v>
      </c>
      <c r="E38" s="58" t="s">
        <v>458</v>
      </c>
      <c r="F38" s="58"/>
      <c r="G38" s="58" t="s">
        <v>132</v>
      </c>
    </row>
    <row r="39" spans="1:7" x14ac:dyDescent="0.2">
      <c r="A39" s="69">
        <f t="shared" si="0"/>
        <v>34</v>
      </c>
      <c r="B39" s="69">
        <f t="shared" si="1"/>
        <v>489</v>
      </c>
      <c r="C39" s="58">
        <v>17</v>
      </c>
      <c r="D39" s="59" t="s">
        <v>130</v>
      </c>
      <c r="E39" s="58" t="s">
        <v>459</v>
      </c>
      <c r="F39" s="58"/>
      <c r="G39" s="58" t="s">
        <v>132</v>
      </c>
    </row>
    <row r="40" spans="1:7" x14ac:dyDescent="0.2">
      <c r="A40" s="69">
        <f t="shared" si="0"/>
        <v>35</v>
      </c>
      <c r="B40" s="69">
        <f t="shared" si="1"/>
        <v>506</v>
      </c>
      <c r="C40" s="58">
        <v>17</v>
      </c>
      <c r="D40" s="59" t="s">
        <v>130</v>
      </c>
      <c r="E40" s="58" t="s">
        <v>460</v>
      </c>
      <c r="F40" s="58"/>
      <c r="G40" s="58" t="s">
        <v>132</v>
      </c>
    </row>
    <row r="41" spans="1:7" x14ac:dyDescent="0.2">
      <c r="A41" s="69">
        <f t="shared" si="0"/>
        <v>36</v>
      </c>
      <c r="B41" s="69">
        <f t="shared" si="1"/>
        <v>523</v>
      </c>
      <c r="C41" s="58">
        <v>17</v>
      </c>
      <c r="D41" s="59" t="s">
        <v>130</v>
      </c>
      <c r="E41" s="58" t="s">
        <v>461</v>
      </c>
      <c r="F41" s="58"/>
      <c r="G41" s="58" t="s">
        <v>132</v>
      </c>
    </row>
    <row r="42" spans="1:7" x14ac:dyDescent="0.2">
      <c r="A42" s="69">
        <f t="shared" si="0"/>
        <v>37</v>
      </c>
      <c r="B42" s="69">
        <f t="shared" si="1"/>
        <v>540</v>
      </c>
      <c r="C42" s="58">
        <v>17</v>
      </c>
      <c r="D42" s="59" t="s">
        <v>130</v>
      </c>
      <c r="E42" s="58" t="s">
        <v>462</v>
      </c>
      <c r="F42" s="58"/>
      <c r="G42" s="58" t="s">
        <v>132</v>
      </c>
    </row>
    <row r="43" spans="1:7" x14ac:dyDescent="0.2">
      <c r="A43" s="69">
        <f t="shared" si="0"/>
        <v>38</v>
      </c>
      <c r="B43" s="69">
        <f t="shared" si="1"/>
        <v>557</v>
      </c>
      <c r="C43" s="58">
        <v>17</v>
      </c>
      <c r="D43" s="59" t="s">
        <v>130</v>
      </c>
      <c r="E43" s="58" t="s">
        <v>463</v>
      </c>
      <c r="F43" s="58"/>
      <c r="G43" s="58" t="s">
        <v>132</v>
      </c>
    </row>
    <row r="44" spans="1:7" x14ac:dyDescent="0.2">
      <c r="A44" s="69">
        <f t="shared" si="0"/>
        <v>39</v>
      </c>
      <c r="B44" s="69">
        <f t="shared" si="1"/>
        <v>574</v>
      </c>
      <c r="C44" s="58">
        <v>17</v>
      </c>
      <c r="D44" s="59" t="s">
        <v>130</v>
      </c>
      <c r="E44" s="58" t="s">
        <v>464</v>
      </c>
      <c r="F44" s="58"/>
      <c r="G44" s="58" t="s">
        <v>132</v>
      </c>
    </row>
    <row r="45" spans="1:7" s="8" customFormat="1" x14ac:dyDescent="0.2">
      <c r="A45" s="69">
        <f t="shared" si="0"/>
        <v>40</v>
      </c>
      <c r="B45" s="69">
        <f t="shared" si="1"/>
        <v>591</v>
      </c>
      <c r="C45" s="58">
        <v>17</v>
      </c>
      <c r="D45" s="59" t="s">
        <v>130</v>
      </c>
      <c r="E45" s="58" t="s">
        <v>465</v>
      </c>
      <c r="F45" s="58"/>
      <c r="G45" s="58" t="s">
        <v>132</v>
      </c>
    </row>
    <row r="46" spans="1:7" s="8" customFormat="1" x14ac:dyDescent="0.2">
      <c r="A46" s="69">
        <f t="shared" si="0"/>
        <v>41</v>
      </c>
      <c r="B46" s="69">
        <f t="shared" si="1"/>
        <v>608</v>
      </c>
      <c r="C46" s="58">
        <v>17</v>
      </c>
      <c r="D46" s="59" t="s">
        <v>130</v>
      </c>
      <c r="E46" s="58" t="s">
        <v>466</v>
      </c>
      <c r="F46" s="58"/>
      <c r="G46" s="58" t="s">
        <v>132</v>
      </c>
    </row>
    <row r="47" spans="1:7" s="8" customFormat="1" x14ac:dyDescent="0.2">
      <c r="A47" s="69">
        <f t="shared" si="0"/>
        <v>42</v>
      </c>
      <c r="B47" s="69">
        <f t="shared" si="1"/>
        <v>625</v>
      </c>
      <c r="C47" s="58">
        <v>17</v>
      </c>
      <c r="D47" s="59" t="s">
        <v>130</v>
      </c>
      <c r="E47" s="58" t="s">
        <v>467</v>
      </c>
      <c r="F47" s="58"/>
      <c r="G47" s="58" t="s">
        <v>132</v>
      </c>
    </row>
    <row r="48" spans="1:7" s="8" customFormat="1" x14ac:dyDescent="0.2">
      <c r="A48" s="69">
        <f t="shared" si="0"/>
        <v>43</v>
      </c>
      <c r="B48" s="69">
        <f t="shared" si="1"/>
        <v>642</v>
      </c>
      <c r="C48" s="58">
        <v>17</v>
      </c>
      <c r="D48" s="59" t="s">
        <v>130</v>
      </c>
      <c r="E48" s="58" t="s">
        <v>468</v>
      </c>
      <c r="F48" s="58"/>
      <c r="G48" s="58" t="s">
        <v>132</v>
      </c>
    </row>
    <row r="49" spans="1:7" s="8" customFormat="1" x14ac:dyDescent="0.2">
      <c r="A49" s="69">
        <f t="shared" si="0"/>
        <v>44</v>
      </c>
      <c r="B49" s="69">
        <f t="shared" si="1"/>
        <v>659</v>
      </c>
      <c r="C49" s="58">
        <v>17</v>
      </c>
      <c r="D49" s="59" t="s">
        <v>130</v>
      </c>
      <c r="E49" s="58" t="s">
        <v>469</v>
      </c>
      <c r="F49" s="58"/>
      <c r="G49" s="58" t="s">
        <v>132</v>
      </c>
    </row>
    <row r="50" spans="1:7" s="8" customFormat="1" x14ac:dyDescent="0.2">
      <c r="A50" s="69">
        <f t="shared" si="0"/>
        <v>45</v>
      </c>
      <c r="B50" s="69">
        <f t="shared" si="1"/>
        <v>676</v>
      </c>
      <c r="C50" s="58">
        <v>17</v>
      </c>
      <c r="D50" s="59" t="s">
        <v>130</v>
      </c>
      <c r="E50" s="58" t="s">
        <v>470</v>
      </c>
      <c r="F50" s="58"/>
      <c r="G50" s="58" t="s">
        <v>132</v>
      </c>
    </row>
    <row r="51" spans="1:7" s="8" customFormat="1" x14ac:dyDescent="0.2">
      <c r="A51" s="69">
        <f t="shared" si="0"/>
        <v>46</v>
      </c>
      <c r="B51" s="69">
        <f t="shared" si="1"/>
        <v>693</v>
      </c>
      <c r="C51" s="58">
        <v>17</v>
      </c>
      <c r="D51" s="59" t="s">
        <v>130</v>
      </c>
      <c r="E51" s="58" t="s">
        <v>471</v>
      </c>
      <c r="F51" s="58"/>
      <c r="G51" s="58" t="s">
        <v>132</v>
      </c>
    </row>
    <row r="52" spans="1:7" s="8" customFormat="1" x14ac:dyDescent="0.2">
      <c r="A52" s="69">
        <f t="shared" si="0"/>
        <v>47</v>
      </c>
      <c r="B52" s="69">
        <f t="shared" si="1"/>
        <v>710</v>
      </c>
      <c r="C52" s="58">
        <v>17</v>
      </c>
      <c r="D52" s="59" t="s">
        <v>130</v>
      </c>
      <c r="E52" s="58" t="s">
        <v>472</v>
      </c>
      <c r="F52" s="58"/>
      <c r="G52" s="58" t="s">
        <v>132</v>
      </c>
    </row>
    <row r="53" spans="1:7" s="8" customFormat="1" x14ac:dyDescent="0.2">
      <c r="A53" s="69">
        <f t="shared" si="0"/>
        <v>48</v>
      </c>
      <c r="B53" s="69">
        <f t="shared" si="1"/>
        <v>727</v>
      </c>
      <c r="C53" s="58">
        <v>17</v>
      </c>
      <c r="D53" s="59" t="s">
        <v>130</v>
      </c>
      <c r="E53" s="58" t="s">
        <v>473</v>
      </c>
      <c r="F53" s="58"/>
      <c r="G53" s="58" t="s">
        <v>132</v>
      </c>
    </row>
    <row r="54" spans="1:7" s="8" customFormat="1" x14ac:dyDescent="0.2">
      <c r="A54" s="69">
        <f t="shared" si="0"/>
        <v>49</v>
      </c>
      <c r="B54" s="69">
        <f t="shared" si="1"/>
        <v>744</v>
      </c>
      <c r="C54" s="58">
        <v>17</v>
      </c>
      <c r="D54" s="59" t="s">
        <v>130</v>
      </c>
      <c r="E54" s="58" t="s">
        <v>474</v>
      </c>
      <c r="F54" s="58"/>
      <c r="G54" s="58" t="s">
        <v>132</v>
      </c>
    </row>
    <row r="55" spans="1:7" s="8" customFormat="1" x14ac:dyDescent="0.2">
      <c r="A55" s="69">
        <f t="shared" si="0"/>
        <v>50</v>
      </c>
      <c r="B55" s="69">
        <f t="shared" si="1"/>
        <v>761</v>
      </c>
      <c r="C55" s="58">
        <v>17</v>
      </c>
      <c r="D55" s="59" t="s">
        <v>130</v>
      </c>
      <c r="E55" s="58" t="s">
        <v>475</v>
      </c>
      <c r="F55" s="58"/>
      <c r="G55" s="58" t="s">
        <v>132</v>
      </c>
    </row>
    <row r="56" spans="1:7" s="8" customFormat="1" x14ac:dyDescent="0.2">
      <c r="A56" s="69">
        <f t="shared" si="0"/>
        <v>51</v>
      </c>
      <c r="B56" s="69">
        <f t="shared" si="1"/>
        <v>778</v>
      </c>
      <c r="C56" s="58">
        <v>17</v>
      </c>
      <c r="D56" s="59" t="s">
        <v>130</v>
      </c>
      <c r="E56" s="58" t="s">
        <v>476</v>
      </c>
      <c r="F56" s="58"/>
      <c r="G56" s="58" t="s">
        <v>132</v>
      </c>
    </row>
    <row r="57" spans="1:7" s="8" customFormat="1" x14ac:dyDescent="0.2">
      <c r="A57" s="69">
        <f t="shared" si="0"/>
        <v>52</v>
      </c>
      <c r="B57" s="69">
        <f t="shared" si="1"/>
        <v>795</v>
      </c>
      <c r="C57" s="58">
        <v>17</v>
      </c>
      <c r="D57" s="59" t="s">
        <v>130</v>
      </c>
      <c r="E57" s="58" t="s">
        <v>477</v>
      </c>
      <c r="F57" s="58"/>
      <c r="G57" s="58" t="s">
        <v>132</v>
      </c>
    </row>
    <row r="58" spans="1:7" s="8" customFormat="1" x14ac:dyDescent="0.2">
      <c r="A58" s="69">
        <f t="shared" si="0"/>
        <v>53</v>
      </c>
      <c r="B58" s="69">
        <f t="shared" si="1"/>
        <v>812</v>
      </c>
      <c r="C58" s="58">
        <v>17</v>
      </c>
      <c r="D58" s="59" t="s">
        <v>130</v>
      </c>
      <c r="E58" s="58" t="s">
        <v>478</v>
      </c>
      <c r="F58" s="58"/>
      <c r="G58" s="58" t="s">
        <v>132</v>
      </c>
    </row>
    <row r="59" spans="1:7" s="8" customFormat="1" x14ac:dyDescent="0.2">
      <c r="A59" s="69">
        <f t="shared" si="0"/>
        <v>54</v>
      </c>
      <c r="B59" s="69">
        <f t="shared" si="1"/>
        <v>829</v>
      </c>
      <c r="C59" s="58">
        <v>17</v>
      </c>
      <c r="D59" s="59" t="s">
        <v>130</v>
      </c>
      <c r="E59" s="58" t="s">
        <v>479</v>
      </c>
      <c r="F59" s="58"/>
      <c r="G59" s="58" t="s">
        <v>132</v>
      </c>
    </row>
    <row r="60" spans="1:7" s="8" customFormat="1" x14ac:dyDescent="0.2">
      <c r="A60" s="69">
        <f t="shared" si="0"/>
        <v>55</v>
      </c>
      <c r="B60" s="69">
        <f t="shared" si="1"/>
        <v>846</v>
      </c>
      <c r="C60" s="58">
        <v>17</v>
      </c>
      <c r="D60" s="59" t="s">
        <v>130</v>
      </c>
      <c r="E60" s="58" t="s">
        <v>480</v>
      </c>
      <c r="F60" s="58"/>
      <c r="G60" s="58" t="s">
        <v>132</v>
      </c>
    </row>
    <row r="61" spans="1:7" s="8" customFormat="1" x14ac:dyDescent="0.2">
      <c r="A61" s="69">
        <f t="shared" si="0"/>
        <v>56</v>
      </c>
      <c r="B61" s="69">
        <f t="shared" si="1"/>
        <v>863</v>
      </c>
      <c r="C61" s="58">
        <v>17</v>
      </c>
      <c r="D61" s="59" t="s">
        <v>130</v>
      </c>
      <c r="E61" s="58" t="s">
        <v>481</v>
      </c>
      <c r="F61" s="58"/>
      <c r="G61" s="58" t="s">
        <v>132</v>
      </c>
    </row>
    <row r="62" spans="1:7" s="8" customFormat="1" x14ac:dyDescent="0.2">
      <c r="A62" s="69">
        <f t="shared" si="0"/>
        <v>57</v>
      </c>
      <c r="B62" s="69">
        <f t="shared" si="1"/>
        <v>880</v>
      </c>
      <c r="C62" s="58">
        <v>17</v>
      </c>
      <c r="D62" s="59" t="s">
        <v>130</v>
      </c>
      <c r="E62" s="58" t="s">
        <v>482</v>
      </c>
      <c r="F62" s="58"/>
      <c r="G62" s="58" t="s">
        <v>132</v>
      </c>
    </row>
    <row r="63" spans="1:7" s="8" customFormat="1" x14ac:dyDescent="0.2">
      <c r="A63" s="69">
        <f t="shared" si="0"/>
        <v>58</v>
      </c>
      <c r="B63" s="69">
        <f t="shared" si="1"/>
        <v>897</v>
      </c>
      <c r="C63" s="58">
        <v>17</v>
      </c>
      <c r="D63" s="59" t="s">
        <v>130</v>
      </c>
      <c r="E63" s="58" t="s">
        <v>483</v>
      </c>
      <c r="F63" s="58"/>
      <c r="G63" s="58" t="s">
        <v>132</v>
      </c>
    </row>
    <row r="64" spans="1:7" s="8" customFormat="1" x14ac:dyDescent="0.2">
      <c r="A64" s="69">
        <f t="shared" si="0"/>
        <v>59</v>
      </c>
      <c r="B64" s="69">
        <f t="shared" si="1"/>
        <v>914</v>
      </c>
      <c r="C64" s="58">
        <v>17</v>
      </c>
      <c r="D64" s="59" t="s">
        <v>130</v>
      </c>
      <c r="E64" s="58" t="s">
        <v>484</v>
      </c>
      <c r="F64" s="58"/>
      <c r="G64" s="58" t="s">
        <v>132</v>
      </c>
    </row>
    <row r="65" spans="1:7" s="8" customFormat="1" x14ac:dyDescent="0.2">
      <c r="A65" s="69">
        <f t="shared" si="0"/>
        <v>60</v>
      </c>
      <c r="B65" s="69">
        <f t="shared" si="1"/>
        <v>931</v>
      </c>
      <c r="C65" s="58">
        <v>150</v>
      </c>
      <c r="D65" s="59" t="s">
        <v>8</v>
      </c>
      <c r="E65" s="72" t="s">
        <v>502</v>
      </c>
      <c r="F65" s="58"/>
      <c r="G65" s="58"/>
    </row>
    <row r="66" spans="1:7" s="8" customFormat="1" x14ac:dyDescent="0.2">
      <c r="A66" s="69">
        <f t="shared" si="0"/>
        <v>61</v>
      </c>
      <c r="B66" s="69">
        <f t="shared" si="1"/>
        <v>1081</v>
      </c>
      <c r="C66" s="58">
        <v>12</v>
      </c>
      <c r="D66" s="59" t="s">
        <v>8</v>
      </c>
      <c r="E66" s="58" t="s">
        <v>127</v>
      </c>
      <c r="F66" s="58" t="s">
        <v>49</v>
      </c>
      <c r="G66" s="58" t="s">
        <v>493</v>
      </c>
    </row>
    <row r="67" spans="1:7" s="5" customFormat="1" x14ac:dyDescent="0.2">
      <c r="A67" s="91" t="s">
        <v>10</v>
      </c>
      <c r="B67" s="91"/>
      <c r="C67" s="73">
        <f>SUM(C6:C66)</f>
        <v>1092</v>
      </c>
      <c r="D67" s="90" t="s">
        <v>9</v>
      </c>
      <c r="E67" s="90"/>
      <c r="F67" s="74"/>
      <c r="G67" s="74"/>
    </row>
    <row r="68" spans="1:7" s="5" customFormat="1" x14ac:dyDescent="0.2">
      <c r="A68" s="37"/>
      <c r="B68" s="37"/>
      <c r="C68" s="37"/>
      <c r="D68" s="36"/>
      <c r="E68" s="37"/>
      <c r="F68" s="36"/>
      <c r="G68" s="36"/>
    </row>
    <row r="69" spans="1:7" s="5" customFormat="1" x14ac:dyDescent="0.2">
      <c r="A69" s="37"/>
      <c r="B69" s="37"/>
      <c r="C69" s="37"/>
      <c r="D69" s="42"/>
      <c r="E69" s="37"/>
      <c r="F69" s="36"/>
      <c r="G69" s="36"/>
    </row>
    <row r="70" spans="1:7" s="5" customFormat="1" x14ac:dyDescent="0.2">
      <c r="A70" s="37"/>
      <c r="B70" s="37"/>
      <c r="C70" s="37"/>
      <c r="D70" s="36"/>
      <c r="E70" s="36"/>
      <c r="F70" s="36"/>
      <c r="G70" s="36"/>
    </row>
    <row r="71" spans="1:7" s="5" customFormat="1" x14ac:dyDescent="0.2">
      <c r="A71" s="78" t="s">
        <v>273</v>
      </c>
      <c r="B71" s="78"/>
      <c r="C71" s="37"/>
      <c r="D71" s="36"/>
      <c r="E71" s="36"/>
      <c r="F71" s="36"/>
      <c r="G71" s="36"/>
    </row>
    <row r="72" spans="1:7" x14ac:dyDescent="0.2">
      <c r="A72" s="88" t="s">
        <v>506</v>
      </c>
      <c r="B72" s="88"/>
      <c r="C72" s="88"/>
      <c r="D72" s="88"/>
      <c r="E72" s="88"/>
      <c r="F72" s="88"/>
      <c r="G72" s="88"/>
    </row>
    <row r="73" spans="1:7" x14ac:dyDescent="0.2">
      <c r="A73" s="89" t="s">
        <v>17</v>
      </c>
      <c r="B73" s="89"/>
      <c r="C73" s="89"/>
      <c r="D73" s="89"/>
      <c r="E73" s="89"/>
      <c r="F73" s="89"/>
      <c r="G73" s="89"/>
    </row>
    <row r="74" spans="1:7" x14ac:dyDescent="0.2">
      <c r="A74" s="89" t="s">
        <v>18</v>
      </c>
      <c r="B74" s="89"/>
      <c r="C74" s="89"/>
      <c r="D74" s="89"/>
      <c r="E74" s="89"/>
      <c r="F74" s="89"/>
      <c r="G74" s="89"/>
    </row>
    <row r="75" spans="1:7" x14ac:dyDescent="0.2">
      <c r="A75" s="89" t="s">
        <v>19</v>
      </c>
      <c r="B75" s="89"/>
      <c r="C75" s="89"/>
      <c r="D75" s="89"/>
      <c r="E75" s="89"/>
      <c r="F75" s="89"/>
      <c r="G75" s="89"/>
    </row>
    <row r="76" spans="1:7" x14ac:dyDescent="0.2">
      <c r="A76" s="89" t="s">
        <v>20</v>
      </c>
      <c r="B76" s="89"/>
      <c r="C76" s="89"/>
      <c r="D76" s="89"/>
      <c r="E76" s="89"/>
      <c r="F76" s="89"/>
      <c r="G76" s="89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Pág. 0</vt:lpstr>
      <vt:lpstr>Pág. 1</vt:lpstr>
      <vt:lpstr>Pág. 2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AEAT</cp:lastModifiedBy>
  <cp:lastPrinted>2016-02-01T10:38:56Z</cp:lastPrinted>
  <dcterms:created xsi:type="dcterms:W3CDTF">2003-09-22T11:30:11Z</dcterms:created>
  <dcterms:modified xsi:type="dcterms:W3CDTF">2019-02-19T14:53:31Z</dcterms:modified>
</cp:coreProperties>
</file>