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CDIT25.REDES.AEAT\SSCDIT25_USERS\fba0129z\Carpetas.ts\Downloads\"/>
    </mc:Choice>
  </mc:AlternateContent>
  <xr:revisionPtr revIDLastSave="0" documentId="8_{2EBDF125-6ACF-4D09-9228-394939211BDC}" xr6:coauthVersionLast="47" xr6:coauthVersionMax="47" xr10:uidLastSave="{00000000-0000-0000-0000-000000000000}"/>
  <bookViews>
    <workbookView xWindow="-110" yWindow="-110" windowWidth="19420" windowHeight="10420" xr2:uid="{CA2E0947-625D-4252-96B7-D02384CAFB29}"/>
  </bookViews>
  <sheets>
    <sheet name="noviembre 2026" sheetId="1" r:id="rId1"/>
  </sheets>
  <definedNames>
    <definedName name="_xlnm._FilterDatabase" localSheetId="0" hidden="1">'noviembre 2026'!$A$2:$H$40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0" i="1" l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<sst xmlns="http://schemas.openxmlformats.org/spreadsheetml/2006/main" count="278" uniqueCount="131">
  <si>
    <t>Código</t>
  </si>
  <si>
    <t>Tarifa Epígrafe LIE</t>
  </si>
  <si>
    <t>Epígrafe art. 50 LIE</t>
  </si>
  <si>
    <t>CODIGOF</t>
  </si>
  <si>
    <t>Descripción</t>
  </si>
  <si>
    <t>UNIDADES</t>
  </si>
  <si>
    <t>Epígrafe Tipo Tarifa 1ª</t>
  </si>
  <si>
    <t>Código epígrafe Tipo Tarifa 1ª</t>
  </si>
  <si>
    <t>Gravamen General</t>
  </si>
  <si>
    <t>Gravamen Especial</t>
  </si>
  <si>
    <t>Gravamen Total</t>
  </si>
  <si>
    <t>Primera</t>
  </si>
  <si>
    <t>B0</t>
  </si>
  <si>
    <t>GASOLINAS CON PLOMO</t>
  </si>
  <si>
    <t>KL</t>
  </si>
  <si>
    <t>1.1</t>
  </si>
  <si>
    <t>1.10.1</t>
  </si>
  <si>
    <t>B9</t>
  </si>
  <si>
    <t>Gas natural usos disti.carb/carb.m.estac</t>
  </si>
  <si>
    <t>GJ</t>
  </si>
  <si>
    <t>1.11</t>
  </si>
  <si>
    <t>C0</t>
  </si>
  <si>
    <t>QUEROSENO USO GENERAL</t>
  </si>
  <si>
    <t>1.12</t>
  </si>
  <si>
    <t>C1</t>
  </si>
  <si>
    <t>QUEROSENO USOS DISTINTOS CARBURANTE</t>
  </si>
  <si>
    <t>1.13.b)</t>
  </si>
  <si>
    <t>E1</t>
  </si>
  <si>
    <t>BIOETANOL</t>
  </si>
  <si>
    <t>1.14</t>
  </si>
  <si>
    <t>E2</t>
  </si>
  <si>
    <t>BIODIESEL</t>
  </si>
  <si>
    <t>1.15</t>
  </si>
  <si>
    <t>E3</t>
  </si>
  <si>
    <t>Biodiesel y biometanol  para uso como combustible</t>
  </si>
  <si>
    <t>1.13.a)</t>
  </si>
  <si>
    <t>E4</t>
  </si>
  <si>
    <t>Bioetanol y biometanol mezclado con gasolinas sin plomo 98 o superior</t>
  </si>
  <si>
    <t>1.10.2</t>
  </si>
  <si>
    <t>H4</t>
  </si>
  <si>
    <t>Gas natural usos disti.carb/carb.m.estac a tipo reducido</t>
  </si>
  <si>
    <t>1.2.1</t>
  </si>
  <si>
    <t>H0</t>
  </si>
  <si>
    <t>GASOLINAS SIN PLOMO DESDE 97 OCTANOS</t>
  </si>
  <si>
    <t>1.2.2</t>
  </si>
  <si>
    <t>H1</t>
  </si>
  <si>
    <t>Las demás gasolinas sin plomo</t>
  </si>
  <si>
    <t>1.3</t>
  </si>
  <si>
    <t>B2</t>
  </si>
  <si>
    <t>GASóLEOS PARA USO GENERAL</t>
  </si>
  <si>
    <t>1.4</t>
  </si>
  <si>
    <t>B3</t>
  </si>
  <si>
    <t>GASOLEO CON TIPO REDUCIDO</t>
  </si>
  <si>
    <t>1.5</t>
  </si>
  <si>
    <t>B4</t>
  </si>
  <si>
    <t>FUELóLEOS</t>
  </si>
  <si>
    <t>TN</t>
  </si>
  <si>
    <t>1.6</t>
  </si>
  <si>
    <t>B5</t>
  </si>
  <si>
    <t>G.L.P. PARA USO GENERAL</t>
  </si>
  <si>
    <t>1.8</t>
  </si>
  <si>
    <t>B7</t>
  </si>
  <si>
    <t>G.L.P. USOS DISTINTOS CARBURANTE</t>
  </si>
  <si>
    <t>1.9</t>
  </si>
  <si>
    <t>B8</t>
  </si>
  <si>
    <t>Gas natural para uso general</t>
  </si>
  <si>
    <t>Segunda</t>
  </si>
  <si>
    <t>2.1</t>
  </si>
  <si>
    <t>C2</t>
  </si>
  <si>
    <t>ALQUITRANES DE HULLA</t>
  </si>
  <si>
    <t>2.10</t>
  </si>
  <si>
    <t>D1</t>
  </si>
  <si>
    <t>ACEITES MEDIOS DISTIN.QUEROSE.USOS DISTI</t>
  </si>
  <si>
    <t>2.11</t>
  </si>
  <si>
    <t>D2</t>
  </si>
  <si>
    <t>ACEITES PES.Y PREPAR.COD.NC2710.00.87 A</t>
  </si>
  <si>
    <t>2.12</t>
  </si>
  <si>
    <t>D3</t>
  </si>
  <si>
    <t>HIDRO.GASEO.COD.NC2711.29.00,y2705</t>
  </si>
  <si>
    <t>2.13.1</t>
  </si>
  <si>
    <t>D4</t>
  </si>
  <si>
    <t>HIDRO.GAS.C.NC2711.29.00,y2705 uso disti</t>
  </si>
  <si>
    <t>2.14</t>
  </si>
  <si>
    <t>D5</t>
  </si>
  <si>
    <t>VASELINA, PARAFINA Y PRODUCTOS SIMILARES</t>
  </si>
  <si>
    <t>2.15</t>
  </si>
  <si>
    <t>D6</t>
  </si>
  <si>
    <t>MEZCLAS BITUM.BASE ASF.O BET.NAT.,PETRO.</t>
  </si>
  <si>
    <t>2.16</t>
  </si>
  <si>
    <t>D7</t>
  </si>
  <si>
    <t>HIDROCARBUROS DE COMPOSICION QUIMICA DEF</t>
  </si>
  <si>
    <t>2.17</t>
  </si>
  <si>
    <t>D8</t>
  </si>
  <si>
    <t>PREPARACIONES DE CODIGOS NC 3403.11.00 Y</t>
  </si>
  <si>
    <t>2.18</t>
  </si>
  <si>
    <t>D9</t>
  </si>
  <si>
    <t>PREPARACIONES ANTIDETONANTES Y ADITIVOS</t>
  </si>
  <si>
    <t>2.19</t>
  </si>
  <si>
    <t>E0</t>
  </si>
  <si>
    <t>MEZCLAS DE ALQUILBENCENOS Y MEZCL.ALQUIL</t>
  </si>
  <si>
    <t>2.2</t>
  </si>
  <si>
    <t>C3</t>
  </si>
  <si>
    <t>BENZOLES, TOLUOLES, XILOLES</t>
  </si>
  <si>
    <t>2.20</t>
  </si>
  <si>
    <t>E6</t>
  </si>
  <si>
    <t>Desechos de aceites clasificados en los códigos NC 2710.91.00 y 2710.99.00</t>
  </si>
  <si>
    <t>2.13.2</t>
  </si>
  <si>
    <t>E5</t>
  </si>
  <si>
    <t>Hidro. gas. c. NC 2711.29.00, exc. metano, destinado a usos con fines profesionales</t>
  </si>
  <si>
    <t>2.3</t>
  </si>
  <si>
    <t>C4</t>
  </si>
  <si>
    <t>ACEITES DE CREOSOTA</t>
  </si>
  <si>
    <t>2.4</t>
  </si>
  <si>
    <t>C5</t>
  </si>
  <si>
    <t>ACEITES BRUTOS DE DESTILACION ALQUITRANE</t>
  </si>
  <si>
    <t>2.5</t>
  </si>
  <si>
    <t>C6</t>
  </si>
  <si>
    <t>ACEITES CRUDOS CONDENSADOS GAS NATURAL U</t>
  </si>
  <si>
    <t>2.6</t>
  </si>
  <si>
    <t>C7</t>
  </si>
  <si>
    <t>ACEITES CRUDOS CONDEN.GAS NATURAL USOS D</t>
  </si>
  <si>
    <t>2.7</t>
  </si>
  <si>
    <t>C8</t>
  </si>
  <si>
    <t>LOS DEMAS ACEITES CRUDOS PETRO.O MINERAL</t>
  </si>
  <si>
    <t>2.8</t>
  </si>
  <si>
    <t>C9</t>
  </si>
  <si>
    <t>GASOLINAS ESPEC.,CARBURORREAC.GASO.Y DEM</t>
  </si>
  <si>
    <t>2.9</t>
  </si>
  <si>
    <t>D0</t>
  </si>
  <si>
    <t>ACEITES MEDIOS DISTINTOS DE QUEROSENOS P</t>
  </si>
  <si>
    <t>TIPOS APLICABLES NOVIEMBRE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</si>
</sst>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280AF-E57B-401F-85F1-98C5B31B4BF9}">
  <sheetPr>
    <pageSetUpPr fitToPage="1"/>
  </sheetPr>
  <dimension ref="A1:K40"/>
  <sheetViews>
    <sheetView tabSelected="1" topLeftCell="D1" zoomScale="90" zoomScaleNormal="90" workbookViewId="0">
      <selection activeCell="M34" sqref="M34"/>
    </sheetView>
  </sheetViews>
  <sheetFormatPr baseColWidth="10" defaultColWidth="11.1640625" defaultRowHeight="14"/>
  <cols>
    <col min="1" max="1" width="7.1640625" style="1" bestFit="1" customWidth="1"/>
    <col min="2" max="2" width="13.6640625" style="1" bestFit="1" customWidth="1"/>
    <col min="3" max="3" width="11.5" style="1" bestFit="1" customWidth="1"/>
    <col min="4" max="4" width="9.5" style="1" bestFit="1" customWidth="1"/>
    <col min="5" max="5" width="66.1640625" style="1" customWidth="1"/>
    <col min="6" max="6" width="10.58203125" style="1" bestFit="1" customWidth="1"/>
    <col min="7" max="7" width="12.6640625" style="1" bestFit="1" customWidth="1"/>
    <col min="8" max="8" width="15" style="1" customWidth="1"/>
    <col min="9" max="10" width="11.1640625" style="1"/>
    <col min="11" max="11" width="13.9140625" style="1" customWidth="1"/>
    <col min="12" max="16384" width="11.1640625" style="1"/>
  </cols>
  <sheetData>
    <row r="1" spans="1:11" ht="14.5" thickBot="1">
      <c r="A1" s="26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30" t="s">
        <v>7</v>
      </c>
      <c r="I1" s="23" t="s">
        <v>130</v>
      </c>
      <c r="J1" s="24"/>
      <c r="K1" s="25"/>
    </row>
    <row r="2" spans="1:11" ht="28.5" thickBot="1">
      <c r="A2" s="27"/>
      <c r="B2" s="29"/>
      <c r="C2" s="29"/>
      <c r="D2" s="29"/>
      <c r="E2" s="29"/>
      <c r="F2" s="29"/>
      <c r="G2" s="29"/>
      <c r="H2" s="31"/>
      <c r="I2" s="9" t="s">
        <v>8</v>
      </c>
      <c r="J2" s="10" t="s">
        <v>9</v>
      </c>
      <c r="K2" s="11" t="s">
        <v>10</v>
      </c>
    </row>
    <row r="3" spans="1:11">
      <c r="A3" s="12">
        <v>11</v>
      </c>
      <c r="B3" s="13" t="s">
        <v>11</v>
      </c>
      <c r="C3" s="13" t="s">
        <v>15</v>
      </c>
      <c r="D3" s="13" t="s">
        <v>12</v>
      </c>
      <c r="E3" s="13" t="s">
        <v>13</v>
      </c>
      <c r="F3" s="13" t="s">
        <v>14</v>
      </c>
      <c r="G3" s="13" t="s">
        <v>15</v>
      </c>
      <c r="H3" s="14" t="s">
        <v>12</v>
      </c>
      <c r="I3" s="15">
        <v>433.79</v>
      </c>
      <c r="J3" s="2">
        <v>72</v>
      </c>
      <c r="K3" s="16">
        <f>+I3+J3</f>
        <v>505.79</v>
      </c>
    </row>
    <row r="4" spans="1:11">
      <c r="A4" s="3">
        <v>110</v>
      </c>
      <c r="B4" s="4" t="s">
        <v>11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16</v>
      </c>
      <c r="H4" s="6" t="s">
        <v>17</v>
      </c>
      <c r="I4" s="17">
        <v>0.65</v>
      </c>
      <c r="J4" s="5">
        <v>0</v>
      </c>
      <c r="K4" s="18">
        <f t="shared" ref="K4:K40" si="0">+I4+J4</f>
        <v>0.65</v>
      </c>
    </row>
    <row r="5" spans="1:11">
      <c r="A5" s="3">
        <v>111</v>
      </c>
      <c r="B5" s="4" t="s">
        <v>11</v>
      </c>
      <c r="C5" s="4" t="s">
        <v>20</v>
      </c>
      <c r="D5" s="4" t="s">
        <v>21</v>
      </c>
      <c r="E5" s="4" t="s">
        <v>22</v>
      </c>
      <c r="F5" s="4" t="s">
        <v>14</v>
      </c>
      <c r="G5" s="4" t="s">
        <v>20</v>
      </c>
      <c r="H5" s="6" t="s">
        <v>21</v>
      </c>
      <c r="I5" s="17">
        <v>306</v>
      </c>
      <c r="J5" s="5">
        <v>72</v>
      </c>
      <c r="K5" s="18">
        <f t="shared" si="0"/>
        <v>378</v>
      </c>
    </row>
    <row r="6" spans="1:11">
      <c r="A6" s="3">
        <v>112</v>
      </c>
      <c r="B6" s="4" t="s">
        <v>11</v>
      </c>
      <c r="C6" s="4" t="s">
        <v>23</v>
      </c>
      <c r="D6" s="4" t="s">
        <v>24</v>
      </c>
      <c r="E6" s="4" t="s">
        <v>25</v>
      </c>
      <c r="F6" s="4" t="s">
        <v>14</v>
      </c>
      <c r="G6" s="4" t="s">
        <v>23</v>
      </c>
      <c r="H6" s="6" t="s">
        <v>24</v>
      </c>
      <c r="I6" s="17">
        <v>0</v>
      </c>
      <c r="J6" s="5">
        <v>0</v>
      </c>
      <c r="K6" s="18">
        <f t="shared" si="0"/>
        <v>0</v>
      </c>
    </row>
    <row r="7" spans="1:11">
      <c r="A7" s="3">
        <v>113</v>
      </c>
      <c r="B7" s="4" t="s">
        <v>11</v>
      </c>
      <c r="C7" s="4" t="s">
        <v>26</v>
      </c>
      <c r="D7" s="4" t="s">
        <v>27</v>
      </c>
      <c r="E7" s="4" t="s">
        <v>28</v>
      </c>
      <c r="F7" s="4" t="s">
        <v>14</v>
      </c>
      <c r="G7" s="4" t="s">
        <v>26</v>
      </c>
      <c r="H7" s="6" t="s">
        <v>27</v>
      </c>
      <c r="I7" s="17">
        <v>231.15</v>
      </c>
      <c r="J7" s="5">
        <v>41.54</v>
      </c>
      <c r="K7" s="18">
        <f t="shared" si="0"/>
        <v>272.69</v>
      </c>
    </row>
    <row r="8" spans="1:11">
      <c r="A8" s="3">
        <v>114</v>
      </c>
      <c r="B8" s="4" t="s">
        <v>11</v>
      </c>
      <c r="C8" s="4" t="s">
        <v>29</v>
      </c>
      <c r="D8" s="4" t="s">
        <v>30</v>
      </c>
      <c r="E8" s="4" t="s">
        <v>31</v>
      </c>
      <c r="F8" s="4" t="s">
        <v>14</v>
      </c>
      <c r="G8" s="4" t="s">
        <v>29</v>
      </c>
      <c r="H8" s="6" t="s">
        <v>30</v>
      </c>
      <c r="I8" s="17">
        <v>144.99</v>
      </c>
      <c r="J8" s="5">
        <v>34.01</v>
      </c>
      <c r="K8" s="18">
        <f t="shared" si="0"/>
        <v>179</v>
      </c>
    </row>
    <row r="9" spans="1:11">
      <c r="A9" s="3">
        <v>115</v>
      </c>
      <c r="B9" s="4" t="s">
        <v>11</v>
      </c>
      <c r="C9" s="4" t="s">
        <v>32</v>
      </c>
      <c r="D9" s="4" t="s">
        <v>33</v>
      </c>
      <c r="E9" s="4" t="s">
        <v>34</v>
      </c>
      <c r="F9" s="4" t="s">
        <v>14</v>
      </c>
      <c r="G9" s="4" t="s">
        <v>32</v>
      </c>
      <c r="H9" s="6" t="s">
        <v>33</v>
      </c>
      <c r="I9" s="17">
        <v>17.09</v>
      </c>
      <c r="J9" s="5">
        <v>3.91</v>
      </c>
      <c r="K9" s="18">
        <f t="shared" si="0"/>
        <v>21</v>
      </c>
    </row>
    <row r="10" spans="1:11">
      <c r="A10" s="3">
        <v>118</v>
      </c>
      <c r="B10" s="4" t="s">
        <v>11</v>
      </c>
      <c r="C10" s="4" t="s">
        <v>35</v>
      </c>
      <c r="D10" s="4" t="s">
        <v>36</v>
      </c>
      <c r="E10" s="4" t="s">
        <v>37</v>
      </c>
      <c r="F10" s="4" t="s">
        <v>14</v>
      </c>
      <c r="G10" s="4" t="s">
        <v>35</v>
      </c>
      <c r="H10" s="6" t="s">
        <v>36</v>
      </c>
      <c r="I10" s="17">
        <v>260.5</v>
      </c>
      <c r="J10" s="5">
        <v>43.42</v>
      </c>
      <c r="K10" s="18">
        <f t="shared" si="0"/>
        <v>303.92</v>
      </c>
    </row>
    <row r="11" spans="1:11">
      <c r="A11" s="3">
        <v>119</v>
      </c>
      <c r="B11" s="4" t="s">
        <v>11</v>
      </c>
      <c r="C11" s="4" t="s">
        <v>38</v>
      </c>
      <c r="D11" s="4" t="s">
        <v>39</v>
      </c>
      <c r="E11" s="4" t="s">
        <v>40</v>
      </c>
      <c r="F11" s="4" t="s">
        <v>19</v>
      </c>
      <c r="G11" s="4" t="s">
        <v>38</v>
      </c>
      <c r="H11" s="6" t="s">
        <v>39</v>
      </c>
      <c r="I11" s="17">
        <v>0.15</v>
      </c>
      <c r="J11" s="5">
        <v>0</v>
      </c>
      <c r="K11" s="18">
        <f t="shared" si="0"/>
        <v>0.15</v>
      </c>
    </row>
    <row r="12" spans="1:11">
      <c r="A12" s="3">
        <v>121</v>
      </c>
      <c r="B12" s="4" t="s">
        <v>11</v>
      </c>
      <c r="C12" s="4" t="s">
        <v>41</v>
      </c>
      <c r="D12" s="4" t="s">
        <v>42</v>
      </c>
      <c r="E12" s="4" t="s">
        <v>43</v>
      </c>
      <c r="F12" s="4" t="s">
        <v>14</v>
      </c>
      <c r="G12" s="4" t="s">
        <v>41</v>
      </c>
      <c r="H12" s="6" t="s">
        <v>42</v>
      </c>
      <c r="I12" s="17">
        <v>260.5</v>
      </c>
      <c r="J12" s="5">
        <v>43.42</v>
      </c>
      <c r="K12" s="18">
        <f t="shared" si="0"/>
        <v>303.92</v>
      </c>
    </row>
    <row r="13" spans="1:11">
      <c r="A13" s="3">
        <v>122</v>
      </c>
      <c r="B13" s="4" t="s">
        <v>11</v>
      </c>
      <c r="C13" s="4" t="s">
        <v>44</v>
      </c>
      <c r="D13" s="4" t="s">
        <v>45</v>
      </c>
      <c r="E13" s="4" t="s">
        <v>46</v>
      </c>
      <c r="F13" s="4" t="s">
        <v>14</v>
      </c>
      <c r="G13" s="4" t="s">
        <v>44</v>
      </c>
      <c r="H13" s="6" t="s">
        <v>45</v>
      </c>
      <c r="I13" s="17">
        <v>231.15</v>
      </c>
      <c r="J13" s="5">
        <v>41.54</v>
      </c>
      <c r="K13" s="18">
        <f t="shared" si="0"/>
        <v>272.69</v>
      </c>
    </row>
    <row r="14" spans="1:11">
      <c r="A14" s="3">
        <v>13</v>
      </c>
      <c r="B14" s="4" t="s">
        <v>11</v>
      </c>
      <c r="C14" s="4" t="s">
        <v>47</v>
      </c>
      <c r="D14" s="4" t="s">
        <v>48</v>
      </c>
      <c r="E14" s="4" t="s">
        <v>49</v>
      </c>
      <c r="F14" s="4" t="s">
        <v>14</v>
      </c>
      <c r="G14" s="4" t="s">
        <v>47</v>
      </c>
      <c r="H14" s="6" t="s">
        <v>48</v>
      </c>
      <c r="I14" s="17">
        <v>144.99</v>
      </c>
      <c r="J14" s="5">
        <v>34.01</v>
      </c>
      <c r="K14" s="18">
        <f t="shared" si="0"/>
        <v>179</v>
      </c>
    </row>
    <row r="15" spans="1:11">
      <c r="A15" s="3">
        <v>14</v>
      </c>
      <c r="B15" s="4" t="s">
        <v>11</v>
      </c>
      <c r="C15" s="4" t="s">
        <v>50</v>
      </c>
      <c r="D15" s="4" t="s">
        <v>51</v>
      </c>
      <c r="E15" s="4" t="s">
        <v>52</v>
      </c>
      <c r="F15" s="4" t="s">
        <v>14</v>
      </c>
      <c r="G15" s="4" t="s">
        <v>50</v>
      </c>
      <c r="H15" s="6" t="s">
        <v>51</v>
      </c>
      <c r="I15" s="17">
        <v>17.09</v>
      </c>
      <c r="J15" s="5">
        <v>3.91</v>
      </c>
      <c r="K15" s="18">
        <f t="shared" si="0"/>
        <v>21</v>
      </c>
    </row>
    <row r="16" spans="1:11">
      <c r="A16" s="3">
        <v>15</v>
      </c>
      <c r="B16" s="4" t="s">
        <v>11</v>
      </c>
      <c r="C16" s="4" t="s">
        <v>53</v>
      </c>
      <c r="D16" s="4" t="s">
        <v>54</v>
      </c>
      <c r="E16" s="4" t="s">
        <v>55</v>
      </c>
      <c r="F16" s="4" t="s">
        <v>56</v>
      </c>
      <c r="G16" s="4" t="s">
        <v>53</v>
      </c>
      <c r="H16" s="6" t="s">
        <v>54</v>
      </c>
      <c r="I16" s="17">
        <v>12.35</v>
      </c>
      <c r="J16" s="5">
        <v>2.65</v>
      </c>
      <c r="K16" s="18">
        <f t="shared" si="0"/>
        <v>15</v>
      </c>
    </row>
    <row r="17" spans="1:11">
      <c r="A17" s="3">
        <v>16</v>
      </c>
      <c r="B17" s="4" t="s">
        <v>11</v>
      </c>
      <c r="C17" s="4" t="s">
        <v>57</v>
      </c>
      <c r="D17" s="4" t="s">
        <v>58</v>
      </c>
      <c r="E17" s="4" t="s">
        <v>59</v>
      </c>
      <c r="F17" s="4" t="s">
        <v>56</v>
      </c>
      <c r="G17" s="4" t="s">
        <v>57</v>
      </c>
      <c r="H17" s="6" t="s">
        <v>58</v>
      </c>
      <c r="I17" s="17">
        <v>57.47</v>
      </c>
      <c r="J17" s="5">
        <v>0</v>
      </c>
      <c r="K17" s="18">
        <f t="shared" si="0"/>
        <v>57.47</v>
      </c>
    </row>
    <row r="18" spans="1:11">
      <c r="A18" s="3">
        <v>18</v>
      </c>
      <c r="B18" s="4" t="s">
        <v>11</v>
      </c>
      <c r="C18" s="4" t="s">
        <v>60</v>
      </c>
      <c r="D18" s="4" t="s">
        <v>61</v>
      </c>
      <c r="E18" s="4" t="s">
        <v>62</v>
      </c>
      <c r="F18" s="4" t="s">
        <v>56</v>
      </c>
      <c r="G18" s="4" t="s">
        <v>60</v>
      </c>
      <c r="H18" s="6" t="s">
        <v>61</v>
      </c>
      <c r="I18" s="17">
        <v>15</v>
      </c>
      <c r="J18" s="5">
        <v>0</v>
      </c>
      <c r="K18" s="18">
        <f t="shared" si="0"/>
        <v>15</v>
      </c>
    </row>
    <row r="19" spans="1:11">
      <c r="A19" s="3">
        <v>19</v>
      </c>
      <c r="B19" s="4" t="s">
        <v>11</v>
      </c>
      <c r="C19" s="4" t="s">
        <v>63</v>
      </c>
      <c r="D19" s="4" t="s">
        <v>64</v>
      </c>
      <c r="E19" s="4" t="s">
        <v>65</v>
      </c>
      <c r="F19" s="4" t="s">
        <v>19</v>
      </c>
      <c r="G19" s="4" t="s">
        <v>63</v>
      </c>
      <c r="H19" s="6" t="s">
        <v>64</v>
      </c>
      <c r="I19" s="17">
        <v>1.1499999999999999</v>
      </c>
      <c r="J19" s="5">
        <v>0</v>
      </c>
      <c r="K19" s="18">
        <f t="shared" si="0"/>
        <v>1.1499999999999999</v>
      </c>
    </row>
    <row r="20" spans="1:11">
      <c r="A20" s="3">
        <v>21</v>
      </c>
      <c r="B20" s="4" t="s">
        <v>66</v>
      </c>
      <c r="C20" s="4" t="s">
        <v>67</v>
      </c>
      <c r="D20" s="4" t="s">
        <v>68</v>
      </c>
      <c r="E20" s="4" t="s">
        <v>69</v>
      </c>
      <c r="F20" s="4" t="s">
        <v>56</v>
      </c>
      <c r="G20" s="4" t="s">
        <v>53</v>
      </c>
      <c r="H20" s="6" t="s">
        <v>54</v>
      </c>
      <c r="I20" s="17">
        <v>12.35</v>
      </c>
      <c r="J20" s="5">
        <v>2.65</v>
      </c>
      <c r="K20" s="18">
        <f t="shared" si="0"/>
        <v>15</v>
      </c>
    </row>
    <row r="21" spans="1:11">
      <c r="A21" s="3">
        <v>210</v>
      </c>
      <c r="B21" s="4" t="s">
        <v>66</v>
      </c>
      <c r="C21" s="4" t="s">
        <v>70</v>
      </c>
      <c r="D21" s="4" t="s">
        <v>71</v>
      </c>
      <c r="E21" s="4" t="s">
        <v>72</v>
      </c>
      <c r="F21" s="4" t="s">
        <v>14</v>
      </c>
      <c r="G21" s="4" t="s">
        <v>23</v>
      </c>
      <c r="H21" s="6" t="s">
        <v>24</v>
      </c>
      <c r="I21" s="17">
        <v>0</v>
      </c>
      <c r="J21" s="5">
        <v>0</v>
      </c>
      <c r="K21" s="18">
        <f t="shared" si="0"/>
        <v>0</v>
      </c>
    </row>
    <row r="22" spans="1:11">
      <c r="A22" s="3">
        <v>211</v>
      </c>
      <c r="B22" s="4" t="s">
        <v>66</v>
      </c>
      <c r="C22" s="4" t="s">
        <v>73</v>
      </c>
      <c r="D22" s="4" t="s">
        <v>74</v>
      </c>
      <c r="E22" s="4" t="s">
        <v>75</v>
      </c>
      <c r="F22" s="4" t="s">
        <v>56</v>
      </c>
      <c r="G22" s="4" t="s">
        <v>53</v>
      </c>
      <c r="H22" s="6" t="s">
        <v>54</v>
      </c>
      <c r="I22" s="17">
        <v>12.35</v>
      </c>
      <c r="J22" s="5">
        <v>2.65</v>
      </c>
      <c r="K22" s="18">
        <f t="shared" si="0"/>
        <v>15</v>
      </c>
    </row>
    <row r="23" spans="1:11">
      <c r="A23" s="3">
        <v>212</v>
      </c>
      <c r="B23" s="4" t="s">
        <v>66</v>
      </c>
      <c r="C23" s="4" t="s">
        <v>76</v>
      </c>
      <c r="D23" s="4" t="s">
        <v>77</v>
      </c>
      <c r="E23" s="4" t="s">
        <v>78</v>
      </c>
      <c r="F23" s="4" t="s">
        <v>19</v>
      </c>
      <c r="G23" s="4" t="s">
        <v>63</v>
      </c>
      <c r="H23" s="6" t="s">
        <v>64</v>
      </c>
      <c r="I23" s="17">
        <v>1.1499999999999999</v>
      </c>
      <c r="J23" s="5">
        <v>0</v>
      </c>
      <c r="K23" s="18">
        <f t="shared" si="0"/>
        <v>1.1499999999999999</v>
      </c>
    </row>
    <row r="24" spans="1:11">
      <c r="A24" s="3">
        <v>213</v>
      </c>
      <c r="B24" s="4" t="s">
        <v>66</v>
      </c>
      <c r="C24" s="4" t="s">
        <v>79</v>
      </c>
      <c r="D24" s="4" t="s">
        <v>80</v>
      </c>
      <c r="E24" s="4" t="s">
        <v>81</v>
      </c>
      <c r="F24" s="4" t="s">
        <v>19</v>
      </c>
      <c r="G24" s="4" t="s">
        <v>16</v>
      </c>
      <c r="H24" s="6" t="s">
        <v>17</v>
      </c>
      <c r="I24" s="17">
        <v>0.65</v>
      </c>
      <c r="J24" s="5">
        <v>0</v>
      </c>
      <c r="K24" s="18">
        <f t="shared" si="0"/>
        <v>0.65</v>
      </c>
    </row>
    <row r="25" spans="1:11">
      <c r="A25" s="3">
        <v>214</v>
      </c>
      <c r="B25" s="4" t="s">
        <v>66</v>
      </c>
      <c r="C25" s="4" t="s">
        <v>82</v>
      </c>
      <c r="D25" s="4" t="s">
        <v>83</v>
      </c>
      <c r="E25" s="4" t="s">
        <v>84</v>
      </c>
      <c r="F25" s="4" t="s">
        <v>56</v>
      </c>
      <c r="G25" s="4" t="s">
        <v>53</v>
      </c>
      <c r="H25" s="6" t="s">
        <v>54</v>
      </c>
      <c r="I25" s="17">
        <v>12.35</v>
      </c>
      <c r="J25" s="5">
        <v>2.65</v>
      </c>
      <c r="K25" s="18">
        <f t="shared" si="0"/>
        <v>15</v>
      </c>
    </row>
    <row r="26" spans="1:11">
      <c r="A26" s="3">
        <v>215</v>
      </c>
      <c r="B26" s="4" t="s">
        <v>66</v>
      </c>
      <c r="C26" s="4" t="s">
        <v>85</v>
      </c>
      <c r="D26" s="4" t="s">
        <v>86</v>
      </c>
      <c r="E26" s="4" t="s">
        <v>87</v>
      </c>
      <c r="F26" s="4" t="s">
        <v>56</v>
      </c>
      <c r="G26" s="4" t="s">
        <v>53</v>
      </c>
      <c r="H26" s="6" t="s">
        <v>54</v>
      </c>
      <c r="I26" s="17">
        <v>12.35</v>
      </c>
      <c r="J26" s="5">
        <v>2.65</v>
      </c>
      <c r="K26" s="18">
        <f t="shared" si="0"/>
        <v>15</v>
      </c>
    </row>
    <row r="27" spans="1:11">
      <c r="A27" s="3">
        <v>216</v>
      </c>
      <c r="B27" s="4" t="s">
        <v>66</v>
      </c>
      <c r="C27" s="4" t="s">
        <v>88</v>
      </c>
      <c r="D27" s="4" t="s">
        <v>89</v>
      </c>
      <c r="E27" s="4" t="s">
        <v>90</v>
      </c>
      <c r="F27" s="4" t="s">
        <v>14</v>
      </c>
      <c r="G27" s="4" t="s">
        <v>15</v>
      </c>
      <c r="H27" s="6" t="s">
        <v>12</v>
      </c>
      <c r="I27" s="17">
        <v>433.79</v>
      </c>
      <c r="J27" s="5">
        <v>72</v>
      </c>
      <c r="K27" s="18">
        <f t="shared" si="0"/>
        <v>505.79</v>
      </c>
    </row>
    <row r="28" spans="1:11">
      <c r="A28" s="3">
        <v>217</v>
      </c>
      <c r="B28" s="4" t="s">
        <v>66</v>
      </c>
      <c r="C28" s="4" t="s">
        <v>91</v>
      </c>
      <c r="D28" s="4" t="s">
        <v>92</v>
      </c>
      <c r="E28" s="4" t="s">
        <v>93</v>
      </c>
      <c r="F28" s="4" t="s">
        <v>56</v>
      </c>
      <c r="G28" s="4" t="s">
        <v>53</v>
      </c>
      <c r="H28" s="6" t="s">
        <v>54</v>
      </c>
      <c r="I28" s="17">
        <v>12.35</v>
      </c>
      <c r="J28" s="5">
        <v>2.65</v>
      </c>
      <c r="K28" s="18">
        <f t="shared" si="0"/>
        <v>15</v>
      </c>
    </row>
    <row r="29" spans="1:11">
      <c r="A29" s="3">
        <v>218</v>
      </c>
      <c r="B29" s="4" t="s">
        <v>66</v>
      </c>
      <c r="C29" s="4" t="s">
        <v>94</v>
      </c>
      <c r="D29" s="4" t="s">
        <v>95</v>
      </c>
      <c r="E29" s="4" t="s">
        <v>96</v>
      </c>
      <c r="F29" s="4" t="s">
        <v>14</v>
      </c>
      <c r="G29" s="4" t="s">
        <v>15</v>
      </c>
      <c r="H29" s="6" t="s">
        <v>12</v>
      </c>
      <c r="I29" s="17">
        <v>433.79</v>
      </c>
      <c r="J29" s="5">
        <v>72</v>
      </c>
      <c r="K29" s="18">
        <f t="shared" si="0"/>
        <v>505.79</v>
      </c>
    </row>
    <row r="30" spans="1:11">
      <c r="A30" s="3">
        <v>219</v>
      </c>
      <c r="B30" s="4" t="s">
        <v>66</v>
      </c>
      <c r="C30" s="4" t="s">
        <v>97</v>
      </c>
      <c r="D30" s="4" t="s">
        <v>98</v>
      </c>
      <c r="E30" s="4" t="s">
        <v>99</v>
      </c>
      <c r="F30" s="4" t="s">
        <v>56</v>
      </c>
      <c r="G30" s="4" t="s">
        <v>53</v>
      </c>
      <c r="H30" s="6" t="s">
        <v>54</v>
      </c>
      <c r="I30" s="17">
        <v>12.35</v>
      </c>
      <c r="J30" s="5">
        <v>2.65</v>
      </c>
      <c r="K30" s="18">
        <f t="shared" si="0"/>
        <v>15</v>
      </c>
    </row>
    <row r="31" spans="1:11">
      <c r="A31" s="3">
        <v>22</v>
      </c>
      <c r="B31" s="4" t="s">
        <v>66</v>
      </c>
      <c r="C31" s="4" t="s">
        <v>100</v>
      </c>
      <c r="D31" s="4" t="s">
        <v>101</v>
      </c>
      <c r="E31" s="4" t="s">
        <v>102</v>
      </c>
      <c r="F31" s="4" t="s">
        <v>14</v>
      </c>
      <c r="G31" s="4" t="s">
        <v>15</v>
      </c>
      <c r="H31" s="6" t="s">
        <v>12</v>
      </c>
      <c r="I31" s="17">
        <v>433.79</v>
      </c>
      <c r="J31" s="5">
        <v>72</v>
      </c>
      <c r="K31" s="18">
        <f t="shared" si="0"/>
        <v>505.79</v>
      </c>
    </row>
    <row r="32" spans="1:11">
      <c r="A32" s="3">
        <v>220</v>
      </c>
      <c r="B32" s="4" t="s">
        <v>66</v>
      </c>
      <c r="C32" s="4" t="s">
        <v>103</v>
      </c>
      <c r="D32" s="4" t="s">
        <v>104</v>
      </c>
      <c r="E32" s="4" t="s">
        <v>105</v>
      </c>
      <c r="F32" s="4" t="s">
        <v>56</v>
      </c>
      <c r="G32" s="4" t="s">
        <v>53</v>
      </c>
      <c r="H32" s="6" t="s">
        <v>54</v>
      </c>
      <c r="I32" s="17">
        <v>12.35</v>
      </c>
      <c r="J32" s="5">
        <v>2.65</v>
      </c>
      <c r="K32" s="18">
        <f t="shared" si="0"/>
        <v>15</v>
      </c>
    </row>
    <row r="33" spans="1:11">
      <c r="A33" s="3">
        <v>221</v>
      </c>
      <c r="B33" s="4" t="s">
        <v>66</v>
      </c>
      <c r="C33" s="4" t="s">
        <v>106</v>
      </c>
      <c r="D33" s="4" t="s">
        <v>107</v>
      </c>
      <c r="E33" s="4" t="s">
        <v>108</v>
      </c>
      <c r="F33" s="4" t="s">
        <v>19</v>
      </c>
      <c r="G33" s="4" t="s">
        <v>38</v>
      </c>
      <c r="H33" s="6" t="s">
        <v>39</v>
      </c>
      <c r="I33" s="17">
        <v>0.15</v>
      </c>
      <c r="J33" s="5">
        <v>0</v>
      </c>
      <c r="K33" s="18">
        <f t="shared" si="0"/>
        <v>0.15</v>
      </c>
    </row>
    <row r="34" spans="1:11">
      <c r="A34" s="3">
        <v>23</v>
      </c>
      <c r="B34" s="4" t="s">
        <v>66</v>
      </c>
      <c r="C34" s="4" t="s">
        <v>109</v>
      </c>
      <c r="D34" s="4" t="s">
        <v>110</v>
      </c>
      <c r="E34" s="4" t="s">
        <v>111</v>
      </c>
      <c r="F34" s="4" t="s">
        <v>56</v>
      </c>
      <c r="G34" s="4" t="s">
        <v>53</v>
      </c>
      <c r="H34" s="6" t="s">
        <v>54</v>
      </c>
      <c r="I34" s="17">
        <v>12.35</v>
      </c>
      <c r="J34" s="5">
        <v>2.65</v>
      </c>
      <c r="K34" s="18">
        <f t="shared" si="0"/>
        <v>15</v>
      </c>
    </row>
    <row r="35" spans="1:11">
      <c r="A35" s="3">
        <v>24</v>
      </c>
      <c r="B35" s="4" t="s">
        <v>66</v>
      </c>
      <c r="C35" s="4" t="s">
        <v>112</v>
      </c>
      <c r="D35" s="4" t="s">
        <v>113</v>
      </c>
      <c r="E35" s="4" t="s">
        <v>114</v>
      </c>
      <c r="F35" s="4" t="s">
        <v>56</v>
      </c>
      <c r="G35" s="4" t="s">
        <v>53</v>
      </c>
      <c r="H35" s="6" t="s">
        <v>54</v>
      </c>
      <c r="I35" s="17">
        <v>12.35</v>
      </c>
      <c r="J35" s="5">
        <v>2.65</v>
      </c>
      <c r="K35" s="18">
        <f t="shared" si="0"/>
        <v>15</v>
      </c>
    </row>
    <row r="36" spans="1:11">
      <c r="A36" s="3">
        <v>25</v>
      </c>
      <c r="B36" s="4" t="s">
        <v>66</v>
      </c>
      <c r="C36" s="4" t="s">
        <v>115</v>
      </c>
      <c r="D36" s="4" t="s">
        <v>116</v>
      </c>
      <c r="E36" s="4" t="s">
        <v>117</v>
      </c>
      <c r="F36" s="4" t="s">
        <v>14</v>
      </c>
      <c r="G36" s="4" t="s">
        <v>20</v>
      </c>
      <c r="H36" s="6" t="s">
        <v>21</v>
      </c>
      <c r="I36" s="17">
        <v>306</v>
      </c>
      <c r="J36" s="5">
        <v>72</v>
      </c>
      <c r="K36" s="18">
        <f t="shared" si="0"/>
        <v>378</v>
      </c>
    </row>
    <row r="37" spans="1:11">
      <c r="A37" s="3">
        <v>26</v>
      </c>
      <c r="B37" s="4" t="s">
        <v>66</v>
      </c>
      <c r="C37" s="4" t="s">
        <v>118</v>
      </c>
      <c r="D37" s="4" t="s">
        <v>119</v>
      </c>
      <c r="E37" s="4" t="s">
        <v>120</v>
      </c>
      <c r="F37" s="4" t="s">
        <v>14</v>
      </c>
      <c r="G37" s="4" t="s">
        <v>23</v>
      </c>
      <c r="H37" s="6" t="s">
        <v>24</v>
      </c>
      <c r="I37" s="17">
        <v>0</v>
      </c>
      <c r="J37" s="5">
        <v>0</v>
      </c>
      <c r="K37" s="18">
        <f t="shared" si="0"/>
        <v>0</v>
      </c>
    </row>
    <row r="38" spans="1:11">
      <c r="A38" s="3">
        <v>27</v>
      </c>
      <c r="B38" s="4" t="s">
        <v>66</v>
      </c>
      <c r="C38" s="4" t="s">
        <v>121</v>
      </c>
      <c r="D38" s="4" t="s">
        <v>122</v>
      </c>
      <c r="E38" s="4" t="s">
        <v>123</v>
      </c>
      <c r="F38" s="4" t="s">
        <v>56</v>
      </c>
      <c r="G38" s="4" t="s">
        <v>53</v>
      </c>
      <c r="H38" s="6" t="s">
        <v>54</v>
      </c>
      <c r="I38" s="17">
        <v>12.35</v>
      </c>
      <c r="J38" s="5">
        <v>2.65</v>
      </c>
      <c r="K38" s="18">
        <f t="shared" si="0"/>
        <v>15</v>
      </c>
    </row>
    <row r="39" spans="1:11">
      <c r="A39" s="3">
        <v>28</v>
      </c>
      <c r="B39" s="4" t="s">
        <v>66</v>
      </c>
      <c r="C39" s="4" t="s">
        <v>124</v>
      </c>
      <c r="D39" s="4" t="s">
        <v>125</v>
      </c>
      <c r="E39" s="4" t="s">
        <v>126</v>
      </c>
      <c r="F39" s="4" t="s">
        <v>14</v>
      </c>
      <c r="G39" s="4" t="s">
        <v>15</v>
      </c>
      <c r="H39" s="6" t="s">
        <v>12</v>
      </c>
      <c r="I39" s="17">
        <v>433.79</v>
      </c>
      <c r="J39" s="5">
        <v>72</v>
      </c>
      <c r="K39" s="18">
        <f t="shared" si="0"/>
        <v>505.79</v>
      </c>
    </row>
    <row r="40" spans="1:11" ht="14.5" thickBot="1">
      <c r="A40" s="7">
        <v>29</v>
      </c>
      <c r="B40" s="8" t="s">
        <v>66</v>
      </c>
      <c r="C40" s="8" t="s">
        <v>127</v>
      </c>
      <c r="D40" s="8" t="s">
        <v>128</v>
      </c>
      <c r="E40" s="8" t="s">
        <v>129</v>
      </c>
      <c r="F40" s="8" t="s">
        <v>14</v>
      </c>
      <c r="G40" s="8" t="s">
        <v>20</v>
      </c>
      <c r="H40" s="19" t="s">
        <v>21</v>
      </c>
      <c r="I40" s="20">
        <v>306</v>
      </c>
      <c r="J40" s="21">
        <v>72</v>
      </c>
      <c r="K40" s="22">
        <f t="shared" si="0"/>
        <v>378</v>
      </c>
    </row>
  </sheetData>
  <mergeCells count="9">
    <mergeCell ref="I1:K1"/>
    <mergeCell ref="A1:A2"/>
    <mergeCell ref="B1:B2"/>
    <mergeCell ref="C1:C2"/>
    <mergeCell ref="D1:D2"/>
    <mergeCell ref="E1:E2"/>
    <mergeCell ref="F1:F2"/>
    <mergeCell ref="G1:G2"/>
    <mergeCell ref="H1:H2"/>
  </mergeCells>
  <phoneticPr fontId="3" type="noConversion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SANCHEZ-CERVERA VALDES MARIA</dc:creator>
  <cp:lastModifiedBy>BAELLO GARCIA AFRICA</cp:lastModifiedBy>
  <dcterms:created xsi:type="dcterms:W3CDTF">2026-07-17T10:13:56Z</dcterms:created>
  <dcterms:modified xsi:type="dcterms:W3CDTF">2026-10-20T06:17:29Z</dcterms:modified>
</cp:coreProperties>
</file>