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6\"/>
    </mc:Choice>
  </mc:AlternateContent>
  <bookViews>
    <workbookView xWindow="0" yWindow="0" windowWidth="28800" windowHeight="11100"/>
  </bookViews>
  <sheets>
    <sheet name="Indice" sheetId="116" r:id="rId1"/>
    <sheet name="CUADRO 0" sheetId="2" r:id="rId2"/>
    <sheet name="CUADRO I" sheetId="131" r:id="rId3"/>
    <sheet name="CUADRO II" sheetId="4" r:id="rId4"/>
    <sheet name="CUADRO III" sheetId="3" r:id="rId5"/>
    <sheet name="CUADRO IV" sheetId="5" r:id="rId6"/>
    <sheet name="CUADRO V" sheetId="6" r:id="rId7"/>
    <sheet name="CUADRO VI" sheetId="7" r:id="rId8"/>
    <sheet name="CUADRO VII" sheetId="8" r:id="rId9"/>
    <sheet name="CUADRO VIII" sheetId="9" r:id="rId10"/>
    <sheet name="CUADRO IX" sheetId="10" r:id="rId11"/>
    <sheet name="CUADRO X" sheetId="11" r:id="rId12"/>
    <sheet name="CUADRO XI" sheetId="12" r:id="rId13"/>
    <sheet name="CUADRO XII" sheetId="13" r:id="rId14"/>
    <sheet name="CUADRO XIII" sheetId="14" r:id="rId15"/>
    <sheet name="CUADRO XIV" sheetId="15" r:id="rId16"/>
    <sheet name="CUADRO XV" sheetId="16" r:id="rId17"/>
    <sheet name="PARTIDA 001" sheetId="17" r:id="rId18"/>
    <sheet name="PARTIDA 002" sheetId="18" r:id="rId19"/>
    <sheet name="PARTIDA 003" sheetId="19" r:id="rId20"/>
    <sheet name="PARTIDA 004" sheetId="20" r:id="rId21"/>
    <sheet name="PARTIDA 005" sheetId="21" r:id="rId22"/>
    <sheet name="PARTIDA 006" sheetId="22" r:id="rId23"/>
    <sheet name="PARTIDA 007" sheetId="23" r:id="rId24"/>
    <sheet name="PARTIDA 008" sheetId="24" r:id="rId25"/>
    <sheet name="PARTIDA 009" sheetId="25" r:id="rId26"/>
    <sheet name="PARTIDA 010" sheetId="26" r:id="rId27"/>
    <sheet name="PARTIDA 011" sheetId="27" r:id="rId28"/>
    <sheet name="PARTIDA 012" sheetId="28" r:id="rId29"/>
    <sheet name="PARTIDA 013" sheetId="29" r:id="rId30"/>
    <sheet name="PARTIDA 014" sheetId="30" r:id="rId31"/>
    <sheet name="PARTIDA 015" sheetId="31" r:id="rId32"/>
    <sheet name="PARTIDA 016" sheetId="32" r:id="rId33"/>
    <sheet name="PARTIDA 017" sheetId="33" r:id="rId34"/>
    <sheet name="PARTIDA 018" sheetId="34" r:id="rId35"/>
    <sheet name="PARTIDA 019" sheetId="35" r:id="rId36"/>
    <sheet name="PARTIDA 020" sheetId="36" r:id="rId37"/>
    <sheet name="PARTIDA 021" sheetId="37" r:id="rId38"/>
    <sheet name="PARTIDA 022" sheetId="38" r:id="rId39"/>
    <sheet name="PARTIDA 023" sheetId="39" r:id="rId40"/>
    <sheet name="PARTIDA 024" sheetId="40" r:id="rId41"/>
    <sheet name="PARTIDA 025" sheetId="41" r:id="rId42"/>
    <sheet name="PARTIDA 026" sheetId="42" r:id="rId43"/>
    <sheet name="PARTIDA 027" sheetId="43" r:id="rId44"/>
    <sheet name="PARTIDA 028" sheetId="44" r:id="rId45"/>
    <sheet name="PARTIDA 029" sheetId="45" r:id="rId46"/>
    <sheet name="PARTIDA 030" sheetId="46" r:id="rId47"/>
    <sheet name="PARTIDA 031" sheetId="47" r:id="rId48"/>
    <sheet name="PARTIDA 032" sheetId="48" r:id="rId49"/>
    <sheet name="PARTIDA 033" sheetId="49" r:id="rId50"/>
    <sheet name="PARTIDA 034" sheetId="50" r:id="rId51"/>
    <sheet name="PARTIDA 035" sheetId="51" r:id="rId52"/>
    <sheet name="PARTIDA 036" sheetId="52" r:id="rId53"/>
    <sheet name="PARTIDA 037" sheetId="53" r:id="rId54"/>
    <sheet name="PARTIDA 038" sheetId="54" r:id="rId55"/>
    <sheet name="PARTIDA 039" sheetId="119" r:id="rId56"/>
    <sheet name="PARTIDA 040" sheetId="128" r:id="rId57"/>
    <sheet name="PARTIDA 041" sheetId="55" r:id="rId58"/>
    <sheet name="PARTIDA 042" sheetId="56" r:id="rId59"/>
    <sheet name="PARTIDA 043" sheetId="57" r:id="rId60"/>
    <sheet name="PARTIDA 044" sheetId="58" r:id="rId61"/>
    <sheet name="PARTIDA 045" sheetId="59" r:id="rId62"/>
    <sheet name="PARTIDA 046" sheetId="60" r:id="rId63"/>
    <sheet name="PARTIDA 047" sheetId="62" r:id="rId64"/>
    <sheet name="PARTIDA 048" sheetId="61" r:id="rId65"/>
    <sheet name="PARTIDA 049" sheetId="129" r:id="rId66"/>
    <sheet name="PARTIDA 050" sheetId="63" r:id="rId67"/>
    <sheet name="PARTIDA 051" sheetId="64" r:id="rId68"/>
    <sheet name="PARTIDA 052" sheetId="130" r:id="rId69"/>
    <sheet name="PARTIDA 053" sheetId="65" r:id="rId70"/>
    <sheet name="PARTIDA 054" sheetId="66" r:id="rId71"/>
    <sheet name="PARTIDA 055" sheetId="69" r:id="rId72"/>
    <sheet name="PARTIDA 056" sheetId="70" r:id="rId73"/>
    <sheet name="PARTIDA 057" sheetId="71" r:id="rId74"/>
    <sheet name="PARTIDA 058" sheetId="72" r:id="rId75"/>
    <sheet name="PARTIDA 059" sheetId="73" r:id="rId76"/>
    <sheet name="PARTIDA 060" sheetId="74" r:id="rId77"/>
    <sheet name="PARTIDA 061" sheetId="75" r:id="rId78"/>
    <sheet name="PARTIDA 062" sheetId="76" r:id="rId79"/>
    <sheet name="PARTIDA 063" sheetId="77" r:id="rId80"/>
    <sheet name="PARTIDA 064" sheetId="78" r:id="rId81"/>
    <sheet name="PARTIDA 065" sheetId="79" r:id="rId82"/>
    <sheet name="PARTIDA 066" sheetId="80" r:id="rId83"/>
    <sheet name="PARTIDA 067" sheetId="81" r:id="rId84"/>
    <sheet name="PARTIDA 068" sheetId="82" r:id="rId85"/>
    <sheet name="PARTIDA 069" sheetId="83" r:id="rId86"/>
    <sheet name="PARTIDA 070" sheetId="84" r:id="rId87"/>
    <sheet name="PARTIDA 071" sheetId="85" r:id="rId88"/>
    <sheet name="PARTIDA 072" sheetId="86" r:id="rId89"/>
    <sheet name="PARTIDA 073" sheetId="87" r:id="rId90"/>
    <sheet name="PARTIDA 074" sheetId="88" r:id="rId91"/>
    <sheet name="PARTIDA 075" sheetId="89" r:id="rId92"/>
    <sheet name="PARTIDA 076" sheetId="90" r:id="rId93"/>
    <sheet name="PARTIDA 077" sheetId="91" r:id="rId94"/>
    <sheet name="PARTIDA 078" sheetId="92" r:id="rId95"/>
    <sheet name="PARTIDA 079" sheetId="93" r:id="rId96"/>
    <sheet name="PARTIDA 080" sheetId="94" r:id="rId97"/>
    <sheet name="PARTIDA 081" sheetId="95" r:id="rId98"/>
    <sheet name="PARTIDA 082" sheetId="96" r:id="rId99"/>
    <sheet name="PARTIDA 083" sheetId="97" r:id="rId100"/>
    <sheet name="PARTIDA 084" sheetId="98" r:id="rId101"/>
    <sheet name="PARTIDA 085" sheetId="99" r:id="rId102"/>
    <sheet name="PARTIDA 086" sheetId="100" r:id="rId103"/>
    <sheet name="PARTIDA 087" sheetId="101" r:id="rId104"/>
    <sheet name="PARTIDA 088" sheetId="102" r:id="rId105"/>
    <sheet name="PARTIDA 089" sheetId="103" r:id="rId106"/>
    <sheet name="PARTIDA 090" sheetId="104" r:id="rId107"/>
    <sheet name="PARTIDA 091" sheetId="105" r:id="rId108"/>
    <sheet name="PARTIDA 092" sheetId="106" r:id="rId109"/>
    <sheet name="PARTIDA 093" sheetId="107" r:id="rId110"/>
    <sheet name="PARTIDA 094" sheetId="108" r:id="rId111"/>
    <sheet name="PARTIDA 095" sheetId="109" r:id="rId112"/>
    <sheet name="PARTIDA 096" sheetId="110" r:id="rId113"/>
    <sheet name="PARTIDA 097" sheetId="111" r:id="rId114"/>
    <sheet name="PARTIDA 098" sheetId="112" r:id="rId115"/>
    <sheet name="PARTIDA 099" sheetId="113" r:id="rId116"/>
    <sheet name="PARTIDA 100" sheetId="123" r:id="rId117"/>
    <sheet name="PARTIDA 101" sheetId="124" r:id="rId118"/>
    <sheet name="PARTIDA 102" sheetId="125" r:id="rId119"/>
    <sheet name="PARTIDA 103" sheetId="122" r:id="rId120"/>
    <sheet name="PARTIDA 104" sheetId="126" r:id="rId121"/>
    <sheet name="PARTIDA 105" sheetId="127" r:id="rId122"/>
    <sheet name="PARTIDA 106" sheetId="120" r:id="rId123"/>
  </sheets>
  <definedNames>
    <definedName name="_xlnm.Print_Area" localSheetId="1">'CUADRO 0'!$B$2:$H$36</definedName>
    <definedName name="_xlnm.Print_Area" localSheetId="2">'CUADRO I'!$B$2:$G$42</definedName>
    <definedName name="_xlnm.Print_Area" localSheetId="3">'CUADRO II'!$B$2:$H$60</definedName>
    <definedName name="_xlnm.Print_Area" localSheetId="4">'CUADRO III'!$B$2:$H$60</definedName>
    <definedName name="_xlnm.Print_Area" localSheetId="5">'CUADRO IV'!$B$2:$I$25</definedName>
    <definedName name="_xlnm.Print_Area" localSheetId="10">'CUADRO IX'!$B$2:$C$11</definedName>
    <definedName name="_xlnm.Print_Area" localSheetId="6">'CUADRO V'!$B$2:$I$64</definedName>
    <definedName name="_xlnm.Print_Area" localSheetId="7">'CUADRO VI'!$B$2:$G$25</definedName>
    <definedName name="_xlnm.Print_Area" localSheetId="8">'CUADRO VII'!$B$2:$G$64</definedName>
    <definedName name="_xlnm.Print_Area" localSheetId="9">'CUADRO VIII'!$A$2:$G$18</definedName>
    <definedName name="_xlnm.Print_Area" localSheetId="11">'CUADRO X'!$B$2:$F$18</definedName>
    <definedName name="_xlnm.Print_Area" localSheetId="12">'CUADRO XI'!$B$2:$F$18</definedName>
    <definedName name="_xlnm.Print_Area" localSheetId="13">'CUADRO XII'!$B$2:$F$18</definedName>
    <definedName name="_xlnm.Print_Area" localSheetId="14">'CUADRO XIII'!$B$2:$F$18</definedName>
    <definedName name="_xlnm.Print_Area" localSheetId="15">'CUADRO XIV'!$B$2:$F$18</definedName>
    <definedName name="_xlnm.Print_Area" localSheetId="16">'CUADRO XV'!$B$2:$F$29</definedName>
    <definedName name="_xlnm.Print_Area" localSheetId="17">'PARTIDA 001'!$B$3:$K$19</definedName>
    <definedName name="_xlnm.Print_Area" localSheetId="18">'PARTIDA 002'!$B$3:$K$19</definedName>
    <definedName name="_xlnm.Print_Area" localSheetId="19">'PARTIDA 003'!$B$3:$K$19</definedName>
    <definedName name="_xlnm.Print_Area" localSheetId="20">'PARTIDA 004'!$B$3:$K$19</definedName>
    <definedName name="_xlnm.Print_Area" localSheetId="21">'PARTIDA 005'!$B$3:$K$19</definedName>
    <definedName name="_xlnm.Print_Area" localSheetId="22">'PARTIDA 006'!$B$3:$K$19</definedName>
    <definedName name="_xlnm.Print_Area" localSheetId="23">'PARTIDA 007'!$B$3:$K$19</definedName>
    <definedName name="_xlnm.Print_Area" localSheetId="24">'PARTIDA 008'!$B$3:$K$19</definedName>
    <definedName name="_xlnm.Print_Area" localSheetId="25">'PARTIDA 009'!$B$3:$K$19</definedName>
    <definedName name="_xlnm.Print_Area" localSheetId="26">'PARTIDA 010'!$B$3:$K$19</definedName>
    <definedName name="_xlnm.Print_Area" localSheetId="27">'PARTIDA 011'!$B$3:$K$19</definedName>
    <definedName name="_xlnm.Print_Area" localSheetId="28">'PARTIDA 012'!$B$3:$K$19</definedName>
    <definedName name="_xlnm.Print_Area" localSheetId="29">'PARTIDA 013'!$B$3:$K$19</definedName>
    <definedName name="_xlnm.Print_Area" localSheetId="30">'PARTIDA 014'!$B$3:$K$19</definedName>
    <definedName name="_xlnm.Print_Area" localSheetId="31">'PARTIDA 015'!$B$3:$K$19</definedName>
    <definedName name="_xlnm.Print_Area" localSheetId="32">'PARTIDA 016'!$B$3:$K$19</definedName>
    <definedName name="_xlnm.Print_Area" localSheetId="33">'PARTIDA 017'!$B$3:$K$19</definedName>
    <definedName name="_xlnm.Print_Area" localSheetId="34">'PARTIDA 018'!$B$3:$K$19</definedName>
    <definedName name="_xlnm.Print_Area" localSheetId="35">'PARTIDA 019'!$B$3:$K$19</definedName>
    <definedName name="_xlnm.Print_Area" localSheetId="36">'PARTIDA 020'!$B$3:$L$19</definedName>
    <definedName name="_xlnm.Print_Area" localSheetId="37">'PARTIDA 021'!$B$3:$K$19</definedName>
    <definedName name="_xlnm.Print_Area" localSheetId="38">'PARTIDA 022'!$B$3:$K$19</definedName>
    <definedName name="_xlnm.Print_Area" localSheetId="39">'PARTIDA 023'!$B$3:$L$19</definedName>
    <definedName name="_xlnm.Print_Area" localSheetId="40">'PARTIDA 024'!$B$3:$L$19</definedName>
    <definedName name="_xlnm.Print_Area" localSheetId="41">'PARTIDA 025'!$B$3:$K$19</definedName>
    <definedName name="_xlnm.Print_Area" localSheetId="42">'PARTIDA 026'!$B$3:$L$19</definedName>
    <definedName name="_xlnm.Print_Area" localSheetId="43">'PARTIDA 027'!$B$3:$K$19</definedName>
    <definedName name="_xlnm.Print_Area" localSheetId="44">'PARTIDA 028'!$B$3:$L$19</definedName>
    <definedName name="_xlnm.Print_Area" localSheetId="45">'PARTIDA 029'!$B$3:$K$19</definedName>
    <definedName name="_xlnm.Print_Area" localSheetId="46">'PARTIDA 030'!$B$3:$K$19</definedName>
    <definedName name="_xlnm.Print_Area" localSheetId="47">'PARTIDA 031'!$B$3:$K$19</definedName>
    <definedName name="_xlnm.Print_Area" localSheetId="48">'PARTIDA 032'!$B$3:$K$19</definedName>
    <definedName name="_xlnm.Print_Area" localSheetId="49">'PARTIDA 033'!$B$3:$K$19</definedName>
    <definedName name="_xlnm.Print_Area" localSheetId="50">'PARTIDA 034'!$B$3:$K$19</definedName>
    <definedName name="_xlnm.Print_Area" localSheetId="51">'PARTIDA 035'!$B$3:$K$19</definedName>
    <definedName name="_xlnm.Print_Area" localSheetId="52">'PARTIDA 036'!$B$3:$K$19</definedName>
    <definedName name="_xlnm.Print_Area" localSheetId="53">'PARTIDA 037'!$B$3:$K$19</definedName>
    <definedName name="_xlnm.Print_Area" localSheetId="54">'PARTIDA 038'!$B$3:$K$19</definedName>
    <definedName name="_xlnm.Print_Area" localSheetId="55">'PARTIDA 039'!$B$3:$K$19</definedName>
    <definedName name="_xlnm.Print_Area" localSheetId="56">'PARTIDA 040'!$B$3:$L$19</definedName>
    <definedName name="_xlnm.Print_Area" localSheetId="57">'PARTIDA 041'!$B$3:$L$19</definedName>
    <definedName name="_xlnm.Print_Area" localSheetId="58">'PARTIDA 042'!$B$3:$K$19</definedName>
    <definedName name="_xlnm.Print_Area" localSheetId="59">'PARTIDA 043'!$B$3:$K$19</definedName>
    <definedName name="_xlnm.Print_Area" localSheetId="60">'PARTIDA 044'!$B$3:$K$19</definedName>
    <definedName name="_xlnm.Print_Area" localSheetId="61">'PARTIDA 045'!$B$3:$K$19</definedName>
    <definedName name="_xlnm.Print_Area" localSheetId="62">'PARTIDA 046'!$B$3:$L$19</definedName>
    <definedName name="_xlnm.Print_Area" localSheetId="63">'PARTIDA 047'!$B$3:$K$19</definedName>
    <definedName name="_xlnm.Print_Area" localSheetId="64">'PARTIDA 048'!$B$3:$K$19</definedName>
    <definedName name="_xlnm.Print_Area" localSheetId="65">'PARTIDA 049'!$B$3:$K$19</definedName>
    <definedName name="_xlnm.Print_Area" localSheetId="66">'PARTIDA 050'!$B$3:$K$19</definedName>
    <definedName name="_xlnm.Print_Area" localSheetId="67">'PARTIDA 051'!$B$3:$L$19</definedName>
    <definedName name="_xlnm.Print_Area" localSheetId="68">'PARTIDA 052'!$B$3:$K$19</definedName>
    <definedName name="_xlnm.Print_Area" localSheetId="69">'PARTIDA 053'!$B$3:$K$19</definedName>
    <definedName name="_xlnm.Print_Area" localSheetId="70">'PARTIDA 054'!$B$3:$K$19</definedName>
    <definedName name="_xlnm.Print_Area" localSheetId="71">'PARTIDA 055'!$B$3:$K$19</definedName>
    <definedName name="_xlnm.Print_Area" localSheetId="72">'PARTIDA 056'!$B$3:$K$19</definedName>
    <definedName name="_xlnm.Print_Area" localSheetId="73">'PARTIDA 057'!$B$3:$K$19</definedName>
    <definedName name="_xlnm.Print_Area" localSheetId="74">'PARTIDA 058'!$B$3:$K$19</definedName>
    <definedName name="_xlnm.Print_Area" localSheetId="75">'PARTIDA 059'!$B$3:$K$19</definedName>
    <definedName name="_xlnm.Print_Area" localSheetId="76">'PARTIDA 060'!$B$3:$K$19</definedName>
    <definedName name="_xlnm.Print_Area" localSheetId="77">'PARTIDA 061'!$B$3:$K$19</definedName>
    <definedName name="_xlnm.Print_Area" localSheetId="78">'PARTIDA 062'!$B$3:$K$19</definedName>
    <definedName name="_xlnm.Print_Area" localSheetId="79">'PARTIDA 063'!$B$3:$K$19</definedName>
    <definedName name="_xlnm.Print_Area" localSheetId="80">'PARTIDA 064'!$B$3:$K$19</definedName>
    <definedName name="_xlnm.Print_Area" localSheetId="81">'PARTIDA 065'!$B$3:$K$19</definedName>
    <definedName name="_xlnm.Print_Area" localSheetId="82">'PARTIDA 066'!$B$3:$K$19</definedName>
    <definedName name="_xlnm.Print_Area" localSheetId="83">'PARTIDA 067'!$B$3:$K$19</definedName>
    <definedName name="_xlnm.Print_Area" localSheetId="84">'PARTIDA 068'!$B$3:$K$19</definedName>
    <definedName name="_xlnm.Print_Area" localSheetId="85">'PARTIDA 069'!$B$3:$K$19</definedName>
    <definedName name="_xlnm.Print_Area" localSheetId="86">'PARTIDA 070'!$B$3:$K$19</definedName>
    <definedName name="_xlnm.Print_Area" localSheetId="87">'PARTIDA 071'!$B$3:$K$19</definedName>
    <definedName name="_xlnm.Print_Area" localSheetId="88">'PARTIDA 072'!$B$3:$K$19</definedName>
    <definedName name="_xlnm.Print_Area" localSheetId="89">'PARTIDA 073'!$B$3:$K$19</definedName>
    <definedName name="_xlnm.Print_Area" localSheetId="90">'PARTIDA 074'!$B$3:$K$19</definedName>
    <definedName name="_xlnm.Print_Area" localSheetId="91">'PARTIDA 075'!$B$3:$K$19</definedName>
    <definedName name="_xlnm.Print_Area" localSheetId="92">'PARTIDA 076'!$B$3:$K$19</definedName>
    <definedName name="_xlnm.Print_Area" localSheetId="93">'PARTIDA 077'!$B$3:$K$19</definedName>
    <definedName name="_xlnm.Print_Area" localSheetId="94">'PARTIDA 078'!$B$3:$K$19</definedName>
    <definedName name="_xlnm.Print_Area" localSheetId="95">'PARTIDA 079'!$B$3:$K$19</definedName>
    <definedName name="_xlnm.Print_Area" localSheetId="96">'PARTIDA 080'!$B$3:$K$19</definedName>
    <definedName name="_xlnm.Print_Area" localSheetId="97">'PARTIDA 081'!$B$3:$K$19</definedName>
    <definedName name="_xlnm.Print_Area" localSheetId="98">'PARTIDA 082'!$B$3:$K$19</definedName>
    <definedName name="_xlnm.Print_Area" localSheetId="99">'PARTIDA 083'!$B$3:$K$19</definedName>
    <definedName name="_xlnm.Print_Area" localSheetId="100">'PARTIDA 084'!$B$3:$K$19</definedName>
    <definedName name="_xlnm.Print_Area" localSheetId="101">'PARTIDA 085'!$B$3:$K$19</definedName>
    <definedName name="_xlnm.Print_Area" localSheetId="102">'PARTIDA 086'!$B$3:$K$19</definedName>
    <definedName name="_xlnm.Print_Area" localSheetId="103">'PARTIDA 087'!$B$3:$K$19</definedName>
    <definedName name="_xlnm.Print_Area" localSheetId="104">'PARTIDA 088'!$B$3:$K$19</definedName>
    <definedName name="_xlnm.Print_Area" localSheetId="105">'PARTIDA 089'!$B$3:$K$19</definedName>
    <definedName name="_xlnm.Print_Area" localSheetId="106">'PARTIDA 090'!$B$3:$K$19</definedName>
    <definedName name="_xlnm.Print_Area" localSheetId="107">'PARTIDA 091'!$B$3:$K$19</definedName>
    <definedName name="_xlnm.Print_Area" localSheetId="108">'PARTIDA 092'!$B$3:$K$19</definedName>
    <definedName name="_xlnm.Print_Area" localSheetId="109">'PARTIDA 093'!$B$3:$K$19</definedName>
    <definedName name="_xlnm.Print_Area" localSheetId="110">'PARTIDA 094'!$B$3:$K$19</definedName>
    <definedName name="_xlnm.Print_Area" localSheetId="111">'PARTIDA 095'!$B$3:$K$19</definedName>
    <definedName name="_xlnm.Print_Area" localSheetId="112">'PARTIDA 096'!$B$3:$K$19</definedName>
    <definedName name="_xlnm.Print_Area" localSheetId="113">'PARTIDA 097'!$B$3:$K$19</definedName>
    <definedName name="_xlnm.Print_Area" localSheetId="114">'PARTIDA 098'!$B$3:$K$19</definedName>
    <definedName name="_xlnm.Print_Area" localSheetId="115">'PARTIDA 099'!$B$3:$K$19</definedName>
    <definedName name="_xlnm.Print_Area" localSheetId="116">'PARTIDA 100'!$B$3:$K$19</definedName>
    <definedName name="_xlnm.Print_Area" localSheetId="117">'PARTIDA 101'!$B$3:$K$19</definedName>
    <definedName name="_xlnm.Print_Area" localSheetId="118">'PARTIDA 102'!$B$3:$K$19</definedName>
    <definedName name="_xlnm.Print_Area" localSheetId="119">'PARTIDA 103'!$B$3:$K$19</definedName>
    <definedName name="_xlnm.Print_Area" localSheetId="120">'PARTIDA 104'!$B$3:$K$19</definedName>
    <definedName name="_xlnm.Print_Area" localSheetId="121">'PARTIDA 105'!$B$3:$K$19</definedName>
    <definedName name="_xlnm.Print_Area" localSheetId="122">'PARTIDA 106'!$B$3:$K$19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9" i="6" l="1"/>
  <c r="E29" i="16" l="1"/>
  <c r="D29" i="16"/>
  <c r="C29" i="16"/>
  <c r="E22" i="16"/>
  <c r="D22" i="16"/>
  <c r="C22" i="16"/>
  <c r="F15" i="16"/>
  <c r="E15" i="16"/>
  <c r="D15" i="16"/>
  <c r="C15" i="16"/>
</calcChain>
</file>

<file path=xl/sharedStrings.xml><?xml version="1.0" encoding="utf-8"?>
<sst xmlns="http://schemas.openxmlformats.org/spreadsheetml/2006/main" count="3719" uniqueCount="583">
  <si>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</si>
  <si>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</si>
  <si>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</si>
  <si>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</si>
  <si>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</si>
  <si>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</si>
  <si>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</si>
  <si>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</si>
  <si>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</si>
  <si>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</si>
  <si>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</si>
  <si>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</si>
  <si>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</si>
  <si>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</si>
  <si>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</si>
  <si>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</si>
  <si>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</si>
  <si>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</si>
  <si>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</si>
  <si>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</si>
  <si>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</si>
  <si>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</si>
  <si>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</si>
  <si>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</si>
  <si>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</si>
  <si>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</si>
  <si>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</si>
  <si>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</si>
  <si>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</si>
  <si>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</si>
  <si>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</si>
  <si>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</si>
  <si>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</si>
  <si>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</si>
  <si>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</si>
  <si>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</si>
  <si>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</si>
  <si>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</si>
  <si>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</si>
  <si>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</si>
  <si>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</si>
  <si>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</si>
  <si>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</si>
  <si>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</si>
  <si>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</si>
  <si>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</si>
  <si>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</si>
  <si>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</si>
  <si>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</si>
  <si>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</si>
  <si>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</si>
  <si>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</si>
  <si>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</si>
  <si>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</si>
  <si>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</si>
  <si>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</si>
  <si>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</si>
  <si>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</si>
  <si>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</si>
  <si>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</si>
  <si>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</si>
  <si>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</si>
  <si>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</si>
  <si>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</si>
  <si>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</si>
  <si>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</si>
  <si>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</si>
  <si>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</si>
  <si>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</si>
  <si>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</si>
  <si>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</si>
  <si>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</si>
  <si>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</si>
  <si>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</si>
  <si>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</si>
  <si>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</si>
  <si>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</si>
  <si>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</si>
  <si>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</si>
  <si>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</si>
  <si>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</si>
  <si>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</si>
  <si>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</si>
  <si>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</si>
  <si>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</si>
  <si>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</si>
  <si>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</si>
  <si>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</si>
  <si>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</si>
  <si>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</si>
  <si>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</si>
  <si>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</si>
  <si>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</si>
  <si>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</si>
  <si>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</si>
  <si>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</si>
  <si>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PALENCIA</t>
  </si>
  <si>
    <t>OVIEDO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</si>
  <si>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</si>
  <si>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</si>
  <si>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</si>
  <si>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</si>
  <si>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</si>
  <si>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</si>
  <si>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</si>
  <si>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</si>
  <si>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</si>
  <si>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</si>
  <si>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</si>
  <si>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</si>
  <si>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</si>
  <si>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CORDOBA</t>
  </si>
  <si>
    <t>CIUDAD REAL</t>
  </si>
  <si>
    <t>CASTELLON</t>
  </si>
  <si>
    <t>CADIZ</t>
  </si>
  <si>
    <t>CACERES</t>
  </si>
  <si>
    <t>BURGOS</t>
  </si>
  <si>
    <t>BARCELONA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</si>
  <si>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</si>
  <si>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</si>
  <si>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</si>
  <si>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</si>
  <si>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</si>
  <si>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</si>
  <si>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</si>
  <si>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</si>
  <si>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</si>
  <si>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</si>
  <si>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</si>
  <si>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CUADRO VI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</si>
  <si>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</si>
  <si>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</si>
  <si>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</si>
  <si>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</si>
  <si>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</si>
  <si>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</si>
  <si>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</si>
  <si>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</si>
  <si>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</si>
  <si>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</si>
  <si>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</si>
  <si>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</si>
  <si>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</si>
  <si>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</si>
  <si>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</si>
  <si>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</si>
  <si>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</si>
  <si>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</si>
  <si>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</si>
  <si>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</si>
  <si>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</si>
  <si>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</si>
  <si>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</si>
  <si>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</si>
  <si>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</si>
  <si>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</si>
  <si>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</si>
  <si>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</si>
  <si>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</si>
  <si>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</si>
  <si>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t>IMPORTE (P)</t>
  </si>
  <si>
    <t>IMPORTE (E)</t>
  </si>
  <si>
    <t>NUMERO DE DECLARACIONES</t>
  </si>
  <si>
    <t>ESTIMACIÓN</t>
  </si>
  <si>
    <t>ESTADÍSTICA DE RENDIMIENTOS EMPRESARIALES Y PROFESIONALES</t>
  </si>
  <si>
    <t>IMPORTE (C)</t>
  </si>
  <si>
    <t>IMPORTE (D)</t>
  </si>
  <si>
    <t>ESTADÍSTICA DE RENDIMIENTOS PROFESIONALES</t>
  </si>
  <si>
    <t>(C) Y (M)</t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</si>
  <si>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</si>
  <si>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</si>
  <si>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</si>
  <si>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</si>
  <si>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</si>
  <si>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</si>
  <si>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</si>
  <si>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</si>
  <si>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</si>
  <si>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</si>
  <si>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</si>
  <si>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</si>
  <si>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</si>
  <si>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</si>
  <si>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005 RENDIMIENTOS NETOS DEL TRABAJO</t>
  </si>
  <si>
    <t>PARTIDA: 013 INGRESOS DEL CAPITAL MOBILIARIO DE LETRAS DEL TESORO Y OTROS RENDIMIENTOS</t>
  </si>
  <si>
    <t>PARTIDA: 014 GASTOS DEL CAPITAL MOBILIARIO DE LETRAS DEL TESORO Y OTROS RENDIMIENTOS</t>
  </si>
  <si>
    <t>PARTIDA: 016 RENDIMIENTOS NETOS DEL CAPITAL MOBILIARIO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</si>
  <si>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</si>
  <si>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</si>
  <si>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</si>
  <si>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</si>
  <si>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</si>
  <si>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</si>
  <si>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</si>
  <si>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</si>
  <si>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</si>
  <si>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</si>
  <si>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</si>
  <si>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</si>
  <si>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</si>
  <si>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</si>
  <si>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RENDIMIENTOS EMPRESARIALES Y PROFESIONAELS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</si>
  <si>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</si>
  <si>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</si>
  <si>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</si>
  <si>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</si>
  <si>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</si>
  <si>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</si>
  <si>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</si>
  <si>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</si>
  <si>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</si>
  <si>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</si>
  <si>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</si>
  <si>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</si>
  <si>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</si>
  <si>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</si>
  <si>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</si>
  <si>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</si>
  <si>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</si>
  <si>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</si>
  <si>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</si>
  <si>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</si>
  <si>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</si>
  <si>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</si>
  <si>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</si>
  <si>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</si>
  <si>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</si>
  <si>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</si>
  <si>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</si>
  <si>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</si>
  <si>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</si>
  <si>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</si>
  <si>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</si>
  <si>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</si>
  <si>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</si>
  <si>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</si>
  <si>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</si>
  <si>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</si>
  <si>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</si>
  <si>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</si>
  <si>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</si>
  <si>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041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</si>
  <si>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</si>
  <si>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</si>
  <si>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</si>
  <si>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</si>
  <si>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</si>
  <si>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</si>
  <si>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</si>
  <si>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</si>
  <si>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</si>
  <si>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</si>
  <si>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</si>
  <si>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</si>
  <si>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</si>
  <si>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</si>
  <si>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</si>
  <si>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</si>
  <si>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</si>
  <si>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</si>
  <si>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</si>
  <si>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</si>
  <si>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</si>
  <si>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</si>
  <si>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</si>
  <si>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</si>
  <si>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</si>
  <si>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</si>
  <si>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</si>
  <si>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</si>
  <si>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</si>
  <si>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</si>
  <si>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</si>
  <si>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</si>
  <si>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</si>
  <si>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</si>
  <si>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</si>
  <si>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</si>
  <si>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</si>
  <si>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</si>
  <si>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</si>
  <si>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</si>
  <si>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</si>
  <si>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</si>
  <si>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</si>
  <si>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</si>
  <si>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</si>
  <si>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</si>
  <si>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</si>
  <si>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</si>
  <si>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</si>
  <si>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</si>
  <si>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</si>
  <si>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</si>
  <si>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</si>
  <si>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</si>
  <si>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</si>
  <si>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</si>
  <si>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</si>
  <si>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GASTOS DEL TRABAJO</t>
  </si>
  <si>
    <t>CONTRIBUCIONES IMPUTADAS POR PROMO. DE PLANES DE PENSIONES</t>
  </si>
  <si>
    <t>PARTIDA 100</t>
  </si>
  <si>
    <t>RENDIMIENTOS NETOS DEL TRABAJO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</si>
  <si>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</si>
  <si>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</si>
  <si>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</si>
  <si>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</si>
  <si>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</si>
  <si>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BASE IMPONIBLE REGULAR</t>
  </si>
  <si>
    <t>APORTACIONES A PLANES DE PENSIONES</t>
  </si>
  <si>
    <t>PENSIONES COMPENSATORIAS AL CONYUGE Y ANUALIDADES POR ALIMENTOS</t>
  </si>
  <si>
    <t>BASE LIQUIDABLE REGULAR</t>
  </si>
  <si>
    <t>BASE LIQUIDABLE REGULAR SUJETA A GRAVAMEN</t>
  </si>
  <si>
    <t>INDICE</t>
  </si>
  <si>
    <t>DEDUCCION POR DESCENDIENTES SOLTEROS QUE CONVIVAN</t>
  </si>
  <si>
    <t>DEDUCCION POR ASCENDIENTES DE EDAD INFERIOR A 75 AÑOS</t>
  </si>
  <si>
    <t>DEDUCCION POR ASCENDIENTES DE 75 O MAS AÑOS DE EDAD</t>
  </si>
  <si>
    <t>DEDUCCION POR SUJETOS PASIVOS DE 65 O MAS AÑOS DE EDAD</t>
  </si>
  <si>
    <t>DEDUCCION POR INVIDENTES, MUTILADOS O INVALIDOS</t>
  </si>
  <si>
    <t>DEDUCCION POR GASTOS DE ENFERMEDAD</t>
  </si>
  <si>
    <t>DEDUCCION POR ALQUILER DE VIVIENDA HABITUAL</t>
  </si>
  <si>
    <t>DEDUCCION POR GASTOS DE CUSTODIA DE HIJOS MENORES DE 3 AÑOS</t>
  </si>
  <si>
    <t>DEDUCCION POR INVERSIONES O GASTOS EN BIENES DE INTERES CULTURAL</t>
  </si>
  <si>
    <t>DEDUCCION POR INVERSIONES EMPRESARIALES REG.GRAL. LEYES PRESUP.</t>
  </si>
  <si>
    <t>DEDUCCION DIVIDENDOS PERCIBIDOS DE SOCIEDADES</t>
  </si>
  <si>
    <t>DEDUCCION POR RENDIMIENTOS NETOS DEL TRABAJO DEPENDIENTE</t>
  </si>
  <si>
    <t>SUMA DE DEDUCCIONES</t>
  </si>
  <si>
    <t>DEDUCCION POR DOBLE IMP. INTER.(RENTAS OBTENIDAS Y GRAVADAS EN EL EXTRANJERO)</t>
  </si>
  <si>
    <t>INCREMENTO POR PERDIDA DEL DERECHO A DEDUC.DE EJER. ANTERIOR (DEDUC. INDEBIDAS)</t>
  </si>
  <si>
    <t>CUOTA RESULTANTE DE AUTOLIQUIDACION</t>
  </si>
  <si>
    <t>RETENCIONES POR RENDIMIENTOS DEL TRABAJO</t>
  </si>
  <si>
    <t>INGRESOS A CUENTA POR RENDIMIENTOS DE TRABAJO</t>
  </si>
  <si>
    <t>RETENCIONES E INGRE. A CUENTA POR RENDIMIENTO DEL CAPITAL MOBILIARIO</t>
  </si>
  <si>
    <t>CUOTA DIFERENCIAL POR I.R.P.F.</t>
  </si>
  <si>
    <t>CUOTA DIFERENCIAL POR I.R.P.F.  NEGATIVA (A DEVOLVER)</t>
  </si>
  <si>
    <t>CUOTA DIFERENCIAL POR I.R.P.F. POSITIVA</t>
  </si>
  <si>
    <t>ORENSE</t>
  </si>
  <si>
    <t>LA CORUÑA</t>
  </si>
  <si>
    <t>BALEARES</t>
  </si>
  <si>
    <t>PALMAS (LAS)</t>
  </si>
  <si>
    <t xml:space="preserve">BALEARES </t>
  </si>
  <si>
    <t>PARTIDA 039</t>
  </si>
  <si>
    <t>ESTADÍSTICA IRPF 1996</t>
  </si>
  <si>
    <t>PARTIDA: 004 CONTRIBUCIONES IMPUTADAS POR PROMOTOR DE PLANES DE PENSIONES</t>
  </si>
  <si>
    <t>PARTIDA: 006 INGRESOS DE INMUEBLES URBANOS, EXCEPTO ARRENDADOS O SUBARRENDADOS</t>
  </si>
  <si>
    <t>PARTIDA: 007 GASTOS DE INMUEBLES URBANOS. EXCEPTO ARRENDADOS O SUBARRENDAROS</t>
  </si>
  <si>
    <t>PARTIDA: 008 RENDIMIENTOS DE INMUEBLES URBANOS, EXCEPTO ARRENDADOS O SUBARRENDADOS</t>
  </si>
  <si>
    <t xml:space="preserve">PARTIDA: 028 RENDIMIENTOS IRREGULARES NETO NEGATIVOS DE ACTIVIDADES EMPRE. O PROFE.
</t>
  </si>
  <si>
    <t xml:space="preserve">PARTIDA: 030 INCENTIVOS FJSCALES A LA PARTICIPACIÓN PRIVADA EN ACTIV. DE INTERESES GENERAL
</t>
  </si>
  <si>
    <t xml:space="preserve">PARTIDA: 031 RENDIMIENTOS IMPUTACIÓN DE BASES IMPONIBLES POSITIVAS DE SOC. TRANS
</t>
  </si>
  <si>
    <t xml:space="preserve">PARTIDA: 033 RENDIMIENTOS INCREMENTOS DE PATRIMONIO NETO REGULAR
</t>
  </si>
  <si>
    <t xml:space="preserve">PARTIDA: 034 BASE IMPONIBLE REGULAR
</t>
  </si>
  <si>
    <t xml:space="preserve">PARTIDA: 035 APORTACIONES A PLANES DE PENSIONES
</t>
  </si>
  <si>
    <t>PARTIDA: 037 BASE LIQUIDABLE REGULAR</t>
  </si>
  <si>
    <t>PARTIDA: 038 BASE RENDIMIENTOS NETOS NEGATIVOS PROCEDENTES DE EJERCICIO 1991 QUE SE COMPENSA</t>
  </si>
  <si>
    <t>PARTIDA: 039 BASE LIQUIDABLE REGULAR NEGATIVA DE LOS EJER. 92 A 95 QUE SE COMPENSA</t>
  </si>
  <si>
    <t>PARTIDA: 040 BASE LIQUIDABLE REGULAR SUJETA A GRAVAMEN</t>
  </si>
  <si>
    <t>PARTIDA: 041 RENTAS EXENTAS EXCEPTO PARA DETERMINAR EL TIPO DE GRAVAMEN</t>
  </si>
  <si>
    <t>PARTIDA: 042 BASE PARA APLICACIÓN DE LA ESCALA DE GRAVAMEN</t>
  </si>
  <si>
    <t>PARTIDA: 043 CUOTA</t>
  </si>
  <si>
    <t>PARTIDA: 045 CUOTA REGULAR</t>
  </si>
  <si>
    <t>PARTIDA: 046 TOTAL POSITIVO DE RESTOS DE RENDIMIENTOS NETOS IRREGULARES</t>
  </si>
  <si>
    <t>PARTIDA: 048 BASE LIQUIDABLE IRREGULAR</t>
  </si>
  <si>
    <t>PARTIDA: 047 INCREMENTO DE PATRIMONIO NETO IRREGULAR SUJETO A GRAVAMEN</t>
  </si>
  <si>
    <t>PARTIDA: 050 BASE LIQUIDABLE IRREGULAR SUJETA A GRAVAMEN</t>
  </si>
  <si>
    <t xml:space="preserve">PARTIDA: 051 PARTE DE BASE LIQUIDABLE IRREGULAR SOMETIDA A GRAVAMEN POR RENDIMIENTOS
</t>
  </si>
  <si>
    <t>PARTIDA: 052 RENDIMIENTOS IRREGULARES.  CUOTA</t>
  </si>
  <si>
    <t>PARTIDA: 053 PARTE DE BASE LIQUIDABLE IRREGULAR SOMETIDA A GRAVAMEN POR INCREMENTOS</t>
  </si>
  <si>
    <t>PARTIDA: 054 INCREMENTO PATRIMONIO IRREGULARES. CUOTA</t>
  </si>
  <si>
    <t>PARTIDA: 055 CUOTA IRREGULAR</t>
  </si>
  <si>
    <t>PARTIDA: 058 REDUCCIÓN DE CUOTA</t>
  </si>
  <si>
    <t xml:space="preserve">PARTIDA: 093 CUOTA RESULTANTE DE LA AUTOLIQUIDACIÓN
</t>
  </si>
  <si>
    <t xml:space="preserve">PARTIDA: 094 RETENCIONES POR RENDIMIENTOS DEL TRABAJO
</t>
  </si>
  <si>
    <t xml:space="preserve">PARTIDA: 095 INGRESOS A CUENTA POR RENDIMIENTOS DEL TRABAJO
</t>
  </si>
  <si>
    <t xml:space="preserve">PARTIDA: 096 RETENCIONES E NGRESOS A CUENTA POR RENDIMIENTOS DEL CAPITAL MOBILIARIO
</t>
  </si>
  <si>
    <t xml:space="preserve">PARTIDA: 097  RETENCIONES E INGRES. A CUENTA DE RENDIMIENTOS DE ACTV. PROFESIONALES
</t>
  </si>
  <si>
    <t xml:space="preserve">PARTIDA: 099 RETENCIONES E INGRES. A CUENTA RENDIMIENTOS IRREGULARES
</t>
  </si>
  <si>
    <t>PARTIDA: 100 RETENCIONES E INGRES. A CUENTA IMPUTADOS EN TRANSPARENCIA FISCAL</t>
  </si>
  <si>
    <t>PARTIDA: 102 PAGOS FRACCIONADOS ACTIVIDADES EMPRESARIALES O PROFESIONALES</t>
  </si>
  <si>
    <t>PARTIDA: 101 RETENCIONES E INGRES. A CUENTA POR PREMIOS RECIBIDOS</t>
  </si>
  <si>
    <t>PARTIDA: 103 SUMA DE PAGOS A CUENTA</t>
  </si>
  <si>
    <t>PARTIDA: 105 CUOTA DIFERENCIAL POR IRPF NEGATIVA (A DEVOLVER)</t>
  </si>
  <si>
    <t>PARTIDA: 106 CUOTA DIRERENCIAL IRPF POSITIVA</t>
  </si>
  <si>
    <t>IRPF 1996</t>
  </si>
  <si>
    <t>EJERC 1995</t>
  </si>
  <si>
    <t>EJERC 1996</t>
  </si>
  <si>
    <t>DE AGRICULTORE EOM</t>
  </si>
  <si>
    <t>- MEDIAS EN PESETAS: REFERIDAS AL TOTAL DE DECLARACIONES</t>
  </si>
  <si>
    <t>CUADRO 0</t>
  </si>
  <si>
    <t>IMPORTE TOT</t>
  </si>
  <si>
    <t>IMP MEDIO</t>
  </si>
  <si>
    <t>DE TRABAJO</t>
  </si>
  <si>
    <t>DE PROFESI DIRECTA</t>
  </si>
  <si>
    <t>DE PROFESI EOC</t>
  </si>
  <si>
    <t>DE EMPRESA DIRECTA</t>
  </si>
  <si>
    <t>DE EMPRESA EOC</t>
  </si>
  <si>
    <t>DE EMPRESA EOM</t>
  </si>
  <si>
    <t>1.021.88</t>
  </si>
  <si>
    <t>19.37</t>
  </si>
  <si>
    <t>R NET TRABAJO</t>
  </si>
  <si>
    <t>R NET IMB ARR</t>
  </si>
  <si>
    <t>R NET CAP MOB</t>
  </si>
  <si>
    <t>R NET PROFE D</t>
  </si>
  <si>
    <t>R NET EHP ED</t>
  </si>
  <si>
    <t>R NET EHP EOM</t>
  </si>
  <si>
    <t>B LIQUIDABLE</t>
  </si>
  <si>
    <t>DED. INVIDENT, MUT</t>
  </si>
  <si>
    <t>DED. ALO VIVIENDA</t>
  </si>
  <si>
    <t>DED. SEG VIDA</t>
  </si>
  <si>
    <t xml:space="preserve">SUMA DE DEDUCCIONES </t>
  </si>
  <si>
    <t xml:space="preserve">RET CAP MOBILIARIO </t>
  </si>
  <si>
    <t>RET PROFESIONALES</t>
  </si>
  <si>
    <t>PAG. FRACCIONADOS</t>
  </si>
  <si>
    <t>A DEVOLVER</t>
  </si>
  <si>
    <t>R NET PROF EOC</t>
  </si>
  <si>
    <t>R NET EHP EOC</t>
  </si>
  <si>
    <t>% VARIACIÓN 95-96</t>
  </si>
  <si>
    <t>9,22,</t>
  </si>
  <si>
    <t>-</t>
  </si>
  <si>
    <t>1, 84</t>
  </si>
  <si>
    <r>
      <t xml:space="preserve">R NET IMB URB </t>
    </r>
    <r>
      <rPr>
        <sz val="10"/>
        <color rgb="FF151515"/>
        <rFont val="Verdana"/>
        <family val="2"/>
      </rPr>
      <t>NO ARR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</si>
  <si>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DESCENDIENTES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</si>
  <si>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 xml:space="preserve">ASC </t>
    </r>
    <r>
      <rPr>
        <sz val="10"/>
        <color rgb="FF2F2F2F"/>
        <rFont val="Verdana"/>
        <family val="2"/>
      </rPr>
      <t xml:space="preserve">&lt;  </t>
    </r>
    <r>
      <rPr>
        <sz val="10"/>
        <color rgb="FF151515"/>
        <rFont val="Verdana"/>
        <family val="2"/>
      </rPr>
      <t xml:space="preserve">75 AÑOS </t>
    </r>
  </si>
  <si>
    <r>
      <t xml:space="preserve">DED. ASC </t>
    </r>
    <r>
      <rPr>
        <sz val="10"/>
        <color rgb="FF2F2F2F"/>
        <rFont val="Verdana"/>
        <family val="2"/>
      </rPr>
      <t xml:space="preserve">&gt;  </t>
    </r>
    <r>
      <rPr>
        <sz val="10"/>
        <color rgb="FF151515"/>
        <rFont val="Verdana"/>
        <family val="2"/>
      </rPr>
      <t>75 AÑOS</t>
    </r>
  </si>
  <si>
    <r>
      <t xml:space="preserve">DED. </t>
    </r>
    <r>
      <rPr>
        <sz val="10"/>
        <color rgb="FF151515"/>
        <rFont val="Verdana"/>
        <family val="2"/>
      </rPr>
      <t xml:space="preserve">SP </t>
    </r>
    <r>
      <rPr>
        <sz val="10"/>
        <color rgb="FF2F2F2F"/>
        <rFont val="Verdana"/>
        <family val="2"/>
      </rPr>
      <t xml:space="preserve">&gt;  </t>
    </r>
    <r>
      <rPr>
        <sz val="10"/>
        <color rgb="FF151515"/>
        <rFont val="Verdana"/>
        <family val="2"/>
      </rPr>
      <t>65 AÑOS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</si>
  <si>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G ENFERMEDAD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</si>
  <si>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CUS</t>
    </r>
    <r>
      <rPr>
        <sz val="10"/>
        <color rgb="FF2F2F2F"/>
        <rFont val="Verdana"/>
        <family val="2"/>
      </rPr>
      <t xml:space="preserve">T </t>
    </r>
    <r>
      <rPr>
        <sz val="10"/>
        <color rgb="FF151515"/>
        <rFont val="Verdana"/>
        <family val="2"/>
      </rPr>
      <t>HIJOS HEN. 1</t>
    </r>
  </si>
  <si>
    <r>
      <t>DED</t>
    </r>
    <r>
      <rPr>
        <sz val="10"/>
        <color rgb="FF484848"/>
        <rFont val="Verdana"/>
        <family val="2"/>
      </rPr>
      <t xml:space="preserve">. </t>
    </r>
    <r>
      <rPr>
        <sz val="10"/>
        <color rgb="FF151515"/>
        <rFont val="Verdana"/>
        <family val="2"/>
      </rPr>
      <t>ADO VIVIENDA</t>
    </r>
  </si>
  <si>
    <r>
      <t>DED</t>
    </r>
    <r>
      <rPr>
        <sz val="10"/>
        <color rgb="FF484848"/>
        <rFont val="Verdana"/>
        <family val="2"/>
      </rPr>
      <t xml:space="preserve">. </t>
    </r>
    <r>
      <rPr>
        <sz val="10"/>
        <color rgb="FF151515"/>
        <rFont val="Verdana"/>
        <family val="2"/>
      </rPr>
      <t>CTA VIVIENDA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</si>
  <si>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RTOS TRABAJO</t>
    </r>
  </si>
  <si>
    <r>
      <t>CUOT</t>
    </r>
    <r>
      <rPr>
        <sz val="10"/>
        <color rgb="FF2F2F2F"/>
        <rFont val="Verdana"/>
        <family val="2"/>
      </rPr>
      <t xml:space="preserve">A </t>
    </r>
    <r>
      <rPr>
        <sz val="10"/>
        <color rgb="FF151515"/>
        <rFont val="Verdana"/>
        <family val="2"/>
      </rPr>
      <t>LIQUIDA</t>
    </r>
  </si>
  <si>
    <r>
      <t>RET TR</t>
    </r>
    <r>
      <rPr>
        <sz val="10"/>
        <color rgb="FF2F2F2F"/>
        <rFont val="Verdana"/>
        <family val="2"/>
      </rPr>
      <t>A</t>
    </r>
    <r>
      <rPr>
        <sz val="10"/>
        <color rgb="FF151515"/>
        <rFont val="Verdana"/>
        <family val="2"/>
      </rPr>
      <t>B</t>
    </r>
    <r>
      <rPr>
        <sz val="10"/>
        <color rgb="FF2F2F2F"/>
        <rFont val="Verdana"/>
        <family val="2"/>
      </rPr>
      <t>A</t>
    </r>
    <r>
      <rPr>
        <sz val="10"/>
        <color rgb="FF151515"/>
        <rFont val="Verdana"/>
        <family val="2"/>
      </rPr>
      <t>JO</t>
    </r>
  </si>
  <si>
    <r>
      <t xml:space="preserve">TOT RET </t>
    </r>
    <r>
      <rPr>
        <sz val="10"/>
        <color rgb="FF2F2F2F"/>
        <rFont val="Verdana"/>
        <family val="2"/>
      </rPr>
      <t xml:space="preserve">Y </t>
    </r>
    <r>
      <rPr>
        <sz val="10"/>
        <color rgb="FF151515"/>
        <rFont val="Verdana"/>
        <family val="2"/>
      </rPr>
      <t>P</t>
    </r>
    <r>
      <rPr>
        <sz val="10"/>
        <color rgb="FF2F2F2F"/>
        <rFont val="Verdana"/>
        <family val="2"/>
      </rPr>
      <t xml:space="preserve">. </t>
    </r>
    <r>
      <rPr>
        <sz val="10"/>
        <color theme="1"/>
        <rFont val="Verdana"/>
        <family val="2"/>
      </rPr>
      <t>FRACC</t>
    </r>
  </si>
  <si>
    <r>
      <rPr>
        <sz val="10"/>
        <color rgb="FF2F2F2F"/>
        <rFont val="Verdana"/>
        <family val="2"/>
      </rPr>
      <t xml:space="preserve">A </t>
    </r>
    <r>
      <rPr>
        <sz val="10"/>
        <color rgb="FF151515"/>
        <rFont val="Verdana"/>
        <family val="2"/>
      </rPr>
      <t>INGRES</t>
    </r>
    <r>
      <rPr>
        <sz val="10"/>
        <color rgb="FF2F2F2F"/>
        <rFont val="Verdana"/>
        <family val="2"/>
      </rPr>
      <t>A</t>
    </r>
    <r>
      <rPr>
        <sz val="10"/>
        <color rgb="FF151515"/>
        <rFont val="Verdana"/>
        <family val="2"/>
      </rPr>
      <t>R</t>
    </r>
  </si>
  <si>
    <t>IMPORTE DE TOTALES EN MILLONES DE PESETAS</t>
  </si>
  <si>
    <t>DECLARANTES EN MILES</t>
  </si>
  <si>
    <t>IMPORTES MEDIOS EN PESETAS.CALCULADOS RESPECTO DE LOS DECLARANTES DE CADA PARTIDA</t>
  </si>
  <si>
    <r>
      <t xml:space="preserve">0,5 </t>
    </r>
    <r>
      <rPr>
        <sz val="10"/>
        <color rgb="FF2A2D2B"/>
        <rFont val="Verdana"/>
        <family val="2"/>
      </rPr>
      <t>- 1</t>
    </r>
  </si>
  <si>
    <r>
      <rPr>
        <sz val="10"/>
        <color rgb="FF181818"/>
        <rFont val="Verdana"/>
        <family val="2"/>
      </rPr>
      <t xml:space="preserve">1 </t>
    </r>
    <r>
      <rPr>
        <sz val="10"/>
        <color rgb="FF2A2D2B"/>
        <rFont val="Verdana"/>
        <family val="2"/>
      </rPr>
      <t>- 1,5</t>
    </r>
  </si>
  <si>
    <r>
      <t xml:space="preserve">25 </t>
    </r>
    <r>
      <rPr>
        <sz val="10"/>
        <color rgb="FF030303"/>
        <rFont val="Verdana"/>
        <family val="2"/>
      </rPr>
      <t>- 100</t>
    </r>
  </si>
  <si>
    <r>
      <t xml:space="preserve">DIRECTA </t>
    </r>
    <r>
      <rPr>
        <sz val="10"/>
        <color rgb="FF3D3D3D"/>
        <rFont val="Verdana"/>
        <family val="2"/>
      </rPr>
      <t>(D)</t>
    </r>
  </si>
  <si>
    <r>
      <t xml:space="preserve">COEFICIENTES </t>
    </r>
    <r>
      <rPr>
        <sz val="10"/>
        <color rgb="FF3D3D3D"/>
        <rFont val="Verdana"/>
        <family val="2"/>
      </rPr>
      <t>(C)</t>
    </r>
  </si>
  <si>
    <r>
      <t>(D) Y</t>
    </r>
    <r>
      <rPr>
        <sz val="10"/>
        <color rgb="FF3D3D3D"/>
        <rFont val="Arial"/>
        <family val="2"/>
      </rPr>
      <t xml:space="preserve"> </t>
    </r>
    <r>
      <rPr>
        <sz val="10"/>
        <color rgb="FF3D3D3D"/>
        <rFont val="Verdana"/>
        <family val="2"/>
      </rPr>
      <t>(M)</t>
    </r>
  </si>
  <si>
    <r>
      <t>(D) Y</t>
    </r>
    <r>
      <rPr>
        <sz val="10"/>
        <color rgb="FF3D3D3D"/>
        <rFont val="Verdana"/>
        <family val="2"/>
      </rPr>
      <t xml:space="preserve"> </t>
    </r>
    <r>
      <rPr>
        <sz val="10"/>
        <color rgb="FF2A2A2A"/>
        <rFont val="Verdana"/>
        <family val="2"/>
      </rPr>
      <t>(C)</t>
    </r>
  </si>
  <si>
    <r>
      <t xml:space="preserve">(D) </t>
    </r>
    <r>
      <rPr>
        <sz val="10"/>
        <color rgb="FF2A2A2A"/>
        <rFont val="Verdana"/>
        <family val="2"/>
      </rPr>
      <t xml:space="preserve">Y </t>
    </r>
    <r>
      <rPr>
        <sz val="10"/>
        <color rgb="FF3D3D3D"/>
        <rFont val="Verdana"/>
        <family val="2"/>
      </rPr>
      <t xml:space="preserve">(C) Y </t>
    </r>
    <r>
      <rPr>
        <sz val="10"/>
        <color rgb="FF2A2A2A"/>
        <rFont val="Verdana"/>
        <family val="2"/>
      </rPr>
      <t>(M)</t>
    </r>
  </si>
  <si>
    <r>
      <t xml:space="preserve">EMPRESARIOS </t>
    </r>
    <r>
      <rPr>
        <sz val="10"/>
        <color rgb="FF3D3D3D"/>
        <rFont val="Verdana"/>
        <family val="2"/>
      </rPr>
      <t>(E)</t>
    </r>
  </si>
  <si>
    <r>
      <t xml:space="preserve">PROFESIONALES </t>
    </r>
    <r>
      <rPr>
        <sz val="10"/>
        <color rgb="FF3D3D3D"/>
        <rFont val="Verdana"/>
        <family val="2"/>
      </rPr>
      <t>(P)</t>
    </r>
  </si>
  <si>
    <r>
      <t>(E) Y</t>
    </r>
    <r>
      <rPr>
        <sz val="10"/>
        <color rgb="FF3D3D3D"/>
        <rFont val="Verdana"/>
        <family val="2"/>
      </rPr>
      <t xml:space="preserve"> </t>
    </r>
    <r>
      <rPr>
        <sz val="10"/>
        <color rgb="FF2A2A2A"/>
        <rFont val="Verdana"/>
        <family val="2"/>
      </rPr>
      <t>(P)</t>
    </r>
  </si>
  <si>
    <t>PARTIDA 101</t>
  </si>
  <si>
    <t>PARTIDA 102</t>
  </si>
  <si>
    <t>PARTIDA 103</t>
  </si>
  <si>
    <t>PARTIDA 104</t>
  </si>
  <si>
    <t>PARTIDA 105</t>
  </si>
  <si>
    <t>PARTIDA 106</t>
  </si>
  <si>
    <t>INGRESOS DE ACTIVIDADES PROFESIONALES ESTIMACION DIRECTA</t>
  </si>
  <si>
    <t>RENDIMIENTOS DE ACTIVIDADES PROFESIONALES ESTIMACION DIRECTA</t>
  </si>
  <si>
    <t>INGRESOS DE ACTIVIDADES PROFESIONALES ESTlMAClON OBJETIVA POR COEF.</t>
  </si>
  <si>
    <t>RENDIMIENTOS DE ACTIVIDADES PROFESIONALES ESTIMACION OBJETIVA POR COEF.</t>
  </si>
  <si>
    <t>INGRESOS DE ACTIVIDADES EMPRESARIALES ESTIMACION DIRECTA</t>
  </si>
  <si>
    <t>RENDIMIENTOS DE ACTIVIDADES EMPRESARIALES ESTIMACION DIRECTA</t>
  </si>
  <si>
    <t>INGRESOS DE ACTIVIDADES EMPRESARIALES ESTIMACION OBJETIVA POR COEF.</t>
  </si>
  <si>
    <t>RENDIMIENTOS DE ACTIVIDADES EMPRESARIALES ESTIMACION OBJETIVA POR COEF.</t>
  </si>
  <si>
    <t>RENDIMIENTOS ACTIVIDADES EMPRE. EN ESTIM. OBJ. POR MOD. (EXCEPTO AG. GA)</t>
  </si>
  <si>
    <t>INGRESOS ACTIVIDADES EMPRE. EN ESTIMACIONN OBJETIVA POR MODULOS (ACT. AG.GA)</t>
  </si>
  <si>
    <t>RENDIMIENTOS IRREGULARES NETOS NEGATIVOS DE ACTIVIDADES EMPRE. O PROFE.</t>
  </si>
  <si>
    <t>RENDIMIENTOS NETOS IRREGULARES TOTAL DE COCIENTES</t>
  </si>
  <si>
    <t>INCENTIVOS FISCALES A LA PARTICIPACIUON PRIVADA EN ACTV. DE INTERES GENERAL</t>
  </si>
  <si>
    <t>RENDIMIENTOS DE IMPUTACION DE BASES IMPONIBLES POSITIVAS DE SOC. Y TRANS.</t>
  </si>
  <si>
    <t>RENDIMIENTOS  INCLUSION DE RENTAS POSITIVAS EN REGIMEN DE TRANS. FISCAL INTERNACIONAL</t>
  </si>
  <si>
    <t>RENDIMIENTOS INCREMENTO DE PATRIMONIO NETO REGULAR</t>
  </si>
  <si>
    <t>RENDIMIENTOS NETOS NEGATIVOS PROCEDENTES DE JERCICIOS 1991 QUE SE COMPENSAN</t>
  </si>
  <si>
    <t>BASE LIQUIDABLE REGULAR NEGATIVA DE LOS EJER. 92 A 95 QUE SE COMPENSA</t>
  </si>
  <si>
    <t>RENTAS EXENTAS EXCEPTO PARA DETERMINAR EL TIPO DE GRAVAMEN</t>
  </si>
  <si>
    <t>DEDUCCION CUOTA CORRESPONDIENTE A LAS RENTAS EXENTAS</t>
  </si>
  <si>
    <t>CUOTA REGULAR</t>
  </si>
  <si>
    <t>TOTAL POSITIVO DE RESTOS DE RENDIMIENTOS NETOS IRREGULARES</t>
  </si>
  <si>
    <t>INCREMENTO DE PATRIMONIO NETO IRREGULAR SUJETO A GRAVAMEN</t>
  </si>
  <si>
    <t>RENDIMIENTOS NETOS NEGATIVOS QUE SE COMPENSAN (PROCE. DE 1991)</t>
  </si>
  <si>
    <t>BASE LIQUIDABLE IRREGULAR SUJETA A GRAVAMEN</t>
  </si>
  <si>
    <t>PARTIDA 051</t>
  </si>
  <si>
    <t>PARTE DE BASE LIQUIDABLE IRREGULAR SOMETIDA A GRAVAMEN POR RENDIMIENTOS</t>
  </si>
  <si>
    <t>PARTE DE BASE LIQUIDABLE IRREGULAR SOMETIDA A GRAVAMEN POR INCREMENTOS</t>
  </si>
  <si>
    <t>CUOTA IRREGULAR</t>
  </si>
  <si>
    <t>REDUCCION DE CUOTA</t>
  </si>
  <si>
    <t>CUOTA INTEGRA REDUCIDA</t>
  </si>
  <si>
    <t>CUOTA INTEGRA AJUSTADA</t>
  </si>
  <si>
    <t>PARTIDA 047</t>
  </si>
  <si>
    <t>INCREMENTO PATRIMONIO IRREGULARES. CUOTA</t>
  </si>
  <si>
    <t>SALDO NETO POS. DE INCRE. MENOS DISMI. DE PAT. DERIVADOS DE BIENES</t>
  </si>
  <si>
    <t>CUOTAS NEGATIVAS PROCEDENTES DEL EJERCICIO 1991 QUE SE COMPENSA</t>
  </si>
  <si>
    <t>TOTAL CUOTA INTEGRA</t>
  </si>
  <si>
    <t>DEDUCCION POR PRIMAS DE SEGUROS DE VIDA, MUERTE O INVALIDEZ</t>
  </si>
  <si>
    <t>DEDUCCION POR CANTIDADES DEPOSITADAS EN CUENTAS VIVIENDA</t>
  </si>
  <si>
    <t>DEDUCCION POR CREACION DE EMPLEO EN EL EJERCICIO 1996</t>
  </si>
  <si>
    <t>DEDUCCION POR INVERSIONES EMPRESARIALES EN CANARIAS</t>
  </si>
  <si>
    <t>DEDUCCION POR INV. REGS. ESPECIALES ACONTECIMIENTOS 1992 Y 1993</t>
  </si>
  <si>
    <t>DEDUCCION POR CREACION DE EMPLEO</t>
  </si>
  <si>
    <t>DEDUCCION POR BIENES CORPORALES EN CANARIAS</t>
  </si>
  <si>
    <t>DEDUCCION POR RESERVA PARA INVERSIONES EN CANARIAS</t>
  </si>
  <si>
    <t>DEDUCCION CANTIDADES O BIENES DONADOS A DETERMINADAS  ENTIDADES</t>
  </si>
  <si>
    <t>DEDUCCION IMP. MUNICIPAL S/INCREMENTO VALOR DE TERRENOS URBANOS</t>
  </si>
  <si>
    <t>DEDUCCION POR RENTAS OBTENIDAS EN CEUTA, MELILLA Y DEPENDENCIAS</t>
  </si>
  <si>
    <t>INCREMENTO POR INVERSION EMPRESARIASL Y APORTA. A CUENTA VIVIENDA (INTER. DE DEMORA)</t>
  </si>
  <si>
    <t>RETENCIONES E INGRE. A CUENTA DE RENDIMIENTOS DE ACTIVI. PROFESIONALES</t>
  </si>
  <si>
    <t>RETENCIONES E INGRE. A CUENTA DE RENDIMIENTOS DE ACTIVI. AGRICOLAS Y GANADERAS</t>
  </si>
  <si>
    <t>RETENCIONES E INGRE. A CUENTA DE RENDIMIENTOS IRREGULARES</t>
  </si>
  <si>
    <t>RETENCIONES E INGRE. A CUENTA IMPUTADOS EN TRANSPARENCIA FISCAL</t>
  </si>
  <si>
    <t>RETENCIONES E INGRE. A CUENTA POR PREMIOS RECIBIDOS</t>
  </si>
  <si>
    <t>PAGOS FRACCIONADOS ACTIVIDADES EMPRESARIALES O PROFESIONALES</t>
  </si>
  <si>
    <t>SUMA DE PAGOS A CUENTA</t>
  </si>
  <si>
    <t>INGRESOS DE INMUEBLES URBANOS, EXCEPTO ARRENDADOS O SUBARRENDADOS</t>
  </si>
  <si>
    <t>GASTOS DE INMUEBLES URBANOS. EXCEPTO ARRENDADOS O SUBARRENDADOS</t>
  </si>
  <si>
    <t>RENDIMIENTOS DE INMUEBLES URBANOS, EXCEPTO ARRENDADOS  O SUBARRENDADOS</t>
  </si>
  <si>
    <t>INGRESOS DE INMUEBLES URBANOS Y RUSTICOS ARRENDADOS O SUBARRENDADOS</t>
  </si>
  <si>
    <t>GASTOS DE INMUEBLES URBANOS Y RUSTICOS ARRENDADOS O SUBARRENDADOS</t>
  </si>
  <si>
    <t>RENDIMIENTOS DE INMUEBLES URBANOS Y RUSTICOS ARRENDADOS O SUBARRENDADOS</t>
  </si>
  <si>
    <t>BASE PARA APLICACIÓN DE LA ESCALA DE GRAVAMEN</t>
  </si>
  <si>
    <t>BASE LIQUIDABLE IRREGULAR</t>
  </si>
  <si>
    <t>DEDUCCION POR ADQUISICION DE OTRAS VIVIENDAS ANTES DE 1990</t>
  </si>
  <si>
    <t>DEDUCCION POR ADQUISICION O REHABILITACION DE VIVIENDA HABITUAL</t>
  </si>
  <si>
    <t>RENDIMIENTOS IRREGULARES. CUOTA</t>
  </si>
  <si>
    <r>
      <t xml:space="preserve">6 </t>
    </r>
    <r>
      <rPr>
        <i/>
        <sz val="10"/>
        <color rgb="FF333333"/>
        <rFont val="Arial"/>
        <family val="2"/>
      </rPr>
      <t>,</t>
    </r>
    <r>
      <rPr>
        <i/>
        <sz val="10"/>
        <color rgb="FF131313"/>
        <rFont val="Arial"/>
        <family val="2"/>
      </rPr>
      <t>97</t>
    </r>
  </si>
  <si>
    <t>- IMPORTES DE TOTALES EN MILLONES DE PESETAS Y MEDIAS EN PESETAS</t>
  </si>
  <si>
    <t>(*) VALORES MEDIOS RESPECTO A LOS QUE INGRESAN O SOLICITAN DEVOLUCION RESPECTIVAMENTE</t>
  </si>
  <si>
    <t xml:space="preserve">PARTIDA: 036 PENSIONES COMPENSATORIAS AL CONYUGE Y ANUALIDADES POR ALIMENTOS
</t>
  </si>
  <si>
    <t>PARTIDA: 049 RENDIMIENTOS NETOS NEGATIVOS QUE SE COMPENSAN (PROCE. DE 1991)</t>
  </si>
  <si>
    <t>PARTIDA: 057 SALDO NETO POS. DE INCRE. MENOS DISMINUCIONES DE PATR. DERIVADOS DE BIENES</t>
  </si>
  <si>
    <t>PARTIDA: 061  CUOTAS NEGATIVAS PROCEDENTE DEL EJERCICIO 1991 QUE SE COMPENSA</t>
  </si>
  <si>
    <t>PARTIDA: 069 DEDUCCIÓN POR ALQUILER DE VIVIENDA HABITUAL</t>
  </si>
  <si>
    <t xml:space="preserve">PARTIDA: 090 DEDUCCIÓN POR DOBLE IMP. INTR. (RENTAS OBTENIDAS Y GRAVADAS EN EL EXTRANJERO)
</t>
  </si>
  <si>
    <t xml:space="preserve">PARTIDA: 087 DEDUCCIÓN POR RENTAS OBTENIDAS EN CEUTA, MELILLA Y DEPENDENCIAS
</t>
  </si>
  <si>
    <t xml:space="preserve">PARTIDA: 086  DEDUCCIÓN POR RENDIMIENTOS NETOS DEL TRABAJO DEPENDIENTE
</t>
  </si>
  <si>
    <t xml:space="preserve">PARTIDA: 085 DEDUCCIÓN POR IMP. MUNICIPAL S/INCREMENTO VALOR DE TERRENOS URBANOS
</t>
  </si>
  <si>
    <t xml:space="preserve">PARTIDA: 084 DEDUCCIÓN POR DIVIDENDOS PERCIBIDOS DE SOCIEDADES </t>
  </si>
  <si>
    <t>PARTIDA: 083 DEDUCCIÓN POR CANTIDADES O BIENES DONADOS A DETERMINADAS ENTIDADES</t>
  </si>
  <si>
    <t>PARTIDA: 082 DEDUCCIÓN POR RESERVA PARA INVERSIONES EN CANARIAS</t>
  </si>
  <si>
    <t>PARTIDA: 081 DEDUCCIÓN POR BIENES CORPORALES EN CANARIAS</t>
  </si>
  <si>
    <t>PARTIDA: 078 DEDUCCIÓN POR INVERSIONES EMPRESARIALES EN CANARIAS</t>
  </si>
  <si>
    <t>PARTIDA: 077 DEDUCCIÓN POR INVERSIONES EMPRESARIALES REG. GRAL. LEYES PRESUP.</t>
  </si>
  <si>
    <t>PARTIDA: 074 DEDUCCIÓN POR ADQUISICIÓN DE OTRAS VIVIENDAS ANTES DE 1990</t>
  </si>
  <si>
    <t>PARTIDA: 073 DEDUCCIÓN POR CANTIDADES DEPOSITADAS EN CUENTAS VIVIENDA</t>
  </si>
  <si>
    <t>PARTIDA: 071 DEDUCCIÓN POR PRIMAS DE SEGUROS DE VIDA, MUERTE O INVALIDEZ</t>
  </si>
  <si>
    <t>PARTIDA: 070 DEDUCCIÓN POR GASTOS DE CUSTODIA DE HIJOS MENORES DE 3 AÑOS</t>
  </si>
  <si>
    <t>PARTIDA: DEDUCCIÓN POR GASTOS DE ENFERMEDAD</t>
  </si>
  <si>
    <t>PARTIDA: 067 DEDUCCIÓN POR INVIDENTES, MUTILADOS O INVÁLIDOS</t>
  </si>
  <si>
    <t>PARTIDA: 066 DEDUCCIÓN POR SUJETOS PASIVOS DE 65 O MAS AÑOS DE EDAD</t>
  </si>
  <si>
    <t xml:space="preserve">PARTIDA: 065 DEDUCCIÓN POR ASCENDIENTES DE 75 O MAS AÑOS DE EDAD
</t>
  </si>
  <si>
    <t>PARTIDA: 064 DEDUCCIÓN POR ASCENDIENTES DE EDAD INFERIOR A 75 AÑOS</t>
  </si>
  <si>
    <t>PARTIDA: 063 DEDUCCIÓN POR DESCENDIENTES SOLTEROS QUE CONVIVAN</t>
  </si>
  <si>
    <t>PARTIDA: 044 DEDUCCIÓN CUOTA CORRESPONDIENTE A LAS RENTAS EXENTAS</t>
  </si>
  <si>
    <t>PARTIDA: 072 DEDUCCIÓN POR ADQUISICIÓN O REHABILITACIÓN DE VIVIENDA HABITUAL</t>
  </si>
  <si>
    <t>PARTIDA: 075 DEDUCCIÓN POR INVERSIONES O GASTOS EN BIENES DE INTERÉS CULTURAL</t>
  </si>
  <si>
    <t>PARTIDA: 076 DEDUCCIÓN POR CREACIÓN DE EMPLEO EN EL EJERCICIO 1996</t>
  </si>
  <si>
    <t>PARTIDA: 079 DEDUCCIÓN POR INV. REGS. ESPECIALES ACONTECIMIENTOS 1992 Y 1993</t>
  </si>
  <si>
    <t>PARTIDA: 080 DEDUCCIÓN POR CREACIÓN DE EMPLEO</t>
  </si>
  <si>
    <t xml:space="preserve">PARTIDA: 089  CUOTA LÍQUIDA
</t>
  </si>
  <si>
    <t xml:space="preserve">PARTIDA: 088 SUMA DE DEDUCCIONES
</t>
  </si>
  <si>
    <t>PARTIDA: 104  CUOTA DIFERENCIAL POR IRPF</t>
  </si>
  <si>
    <t xml:space="preserve">PARTIDA: 009 INGRESOS DE INMUEBLES URBANOS Y RÚSTICOS ARRENDADOS 0 SUBARRENDADOS
</t>
  </si>
  <si>
    <t>PARTIDA: 010 GASTOS DE INMUEBLES URBANOS Y RÚSTICOS ARRENDADOS SUBARRENDADOS</t>
  </si>
  <si>
    <t>PARTIDA: 011 RENDIMIENTOS DE INMUEBLES URBANOS Y RÚSTICOS ARRENDADOS O SUBARRENDADOS</t>
  </si>
  <si>
    <t>PARTIDA: 012 INGRESOS DEL CAPITAL MOBILIARIO SUJETOS A RETENCIÓN</t>
  </si>
  <si>
    <t>PARTIDA: 015 GASTOS REDUCCIÓN LEGAL DEL CAPITAL MOBILIARIO</t>
  </si>
  <si>
    <t>PARTIDA: 017 INGRESOS DE ACTIVIDADES PROFESIONALES ESTIMACIÓN DIRECTA</t>
  </si>
  <si>
    <t>PARTIDA: 018 RENDIMIENTOS DE ACTIVIDADES PROFESIONALES ESTIMACIÓN DIRECTA</t>
  </si>
  <si>
    <t>PARTIDA: 019 INGRESOS DE ACTIVIDADES PROFESIONALES ESTlMAClÓN OBJETIVA POR COEFICIENTE</t>
  </si>
  <si>
    <t>PARTIDA: 020 RENDIMIENTOS DE ACTIVIDADES PROFESIONALES ESTIMACIÓN OBJETIVA POR COEFICIENTE</t>
  </si>
  <si>
    <t>PARTIDA: 021 INGRESOS DE ACTIVIDADES EMPRESARIALES ESTIMACIÓN DIRECTA</t>
  </si>
  <si>
    <t>PARTIDA: 022 RENDIMIENTOS DE ACTIVIDADES EMPRESARIALES ESTIMACIÓN DIRECTA</t>
  </si>
  <si>
    <t>PARTIDA: 023 INGRESOS DE ACTIVIDADES EMPRESARIALES ESTIMACIÓN OBJETIVA POR COEF.</t>
  </si>
  <si>
    <t xml:space="preserve">PARTIDA: 024 RENDIMIENTOS DE ACTIVIDADES EMPRESARIALES ESTIMACIÓN OBJETIVA POR COEF.
</t>
  </si>
  <si>
    <t xml:space="preserve">PARTIDA: 025 RENDIMIENTOS ACTIVIDADES EMPRE. EN ESTIM. OBJ. POR MÓDULOS (EXCEPTO AG. GA.)
</t>
  </si>
  <si>
    <t xml:space="preserve">PARTIDA: 026 INGRESOS ACTIVIDADES EMPRE. EN ESTIMACIÓN POR MÓDULOS (ACT. AG. GA.)
</t>
  </si>
  <si>
    <t xml:space="preserve">PARTIDA: 027 RENDIMIENTOS ACTIVIDADES EMPRE. EN ESTIMACIÓN OBJETIVA POR MÓDULOS (ACTV. AG. Y GA.)
</t>
  </si>
  <si>
    <t xml:space="preserve">PARTIDA: 029 RENDIMIENTOS NETOS IRREGULARES TOTAL DE COEFICIENTES
</t>
  </si>
  <si>
    <t xml:space="preserve">PARTIDA: 032 RENDIMIENTOS INCLUSIÓN DE RENTAS POSITIVAS EN RÉGIMEN DE TRANS. FISCAL INTERNACIONAL
</t>
  </si>
  <si>
    <t xml:space="preserve">PARTIDA:056 CUOTA ÍNTEGRA
</t>
  </si>
  <si>
    <t>PARTIDA: 059 CUOTA ÍNTEGRA REDUCIDA</t>
  </si>
  <si>
    <t>PARTIDA: 060 CUOTA ÍNTEGRA AJUSTADA</t>
  </si>
  <si>
    <t>PARTIDA: 062 TOTAL CUOTA ÍNTEGRA</t>
  </si>
  <si>
    <t xml:space="preserve">PARTIDA: 091 INCREMENTO POR PÉRDIDAS DEL DERECHO A DEDUCC. DEL EJER. ANTERIOR (DEDUCC. INDEBIDAS)
</t>
  </si>
  <si>
    <t xml:space="preserve">PARTIDA: 092 INCREMENTO POR INVERSIÓN EMPRESARIAL Y APORTA. A CUENTA VIVIENDA (INTER.DE DEMORA)
</t>
  </si>
  <si>
    <t xml:space="preserve">PARTIDA: 098 RETENCIONES E INGRES. A CUENTA DE RENDIMIENTOS DE ACTIV. AGRÍCOLAS Y GANADERAS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</si>
</sst>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3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1"/>
      <color rgb="FF00000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0"/>
      <color rgb="FF0070C0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sz val="10"/>
      <color rgb="FF000000"/>
      <name val="Times New Roman"/>
      <family val="1"/>
    </font>
    <font>
      <b/>
      <sz val="10"/>
      <color rgb="FF262A28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i/>
      <sz val="8.5"/>
      <color rgb="FF181818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i/>
      <sz val="10"/>
      <color rgb="FF2A2D2B"/>
      <name val="Verdana"/>
      <family val="2"/>
    </font>
    <font>
      <b/>
      <sz val="10"/>
      <color rgb="FF2A2D2B"/>
      <name val="Verdana"/>
      <family val="2"/>
    </font>
    <font>
      <i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8.5"/>
      <color rgb="FF3D3F3F"/>
      <name val="Verdana"/>
      <family val="2"/>
    </font>
    <font>
      <sz val="8.5"/>
      <color rgb="FF525252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8"/>
      <color indexed="8"/>
      <name val="Courier New"/>
      <family val="2"/>
    </font>
    <font>
      <sz val="12"/>
      <color theme="1"/>
      <name val="Times New Roman"/>
      <family val="1"/>
    </font>
    <font>
      <u/>
      <sz val="10"/>
      <color theme="10"/>
      <name val="Verdana"/>
      <family val="2"/>
    </font>
    <font>
      <sz val="10"/>
      <color rgb="FF494949"/>
      <name val="Verdana"/>
      <family val="2"/>
    </font>
    <font>
      <sz val="10"/>
      <color theme="1"/>
      <name val="Verdana"/>
      <family val="2"/>
    </font>
    <font>
      <sz val="10"/>
      <color rgb="FF151515"/>
      <name val="Verdana"/>
      <family val="2"/>
    </font>
    <font>
      <sz val="10"/>
      <color rgb="FF676767"/>
      <name val="Verdana"/>
      <family val="2"/>
    </font>
    <font>
      <sz val="10"/>
      <color rgb="FF313131"/>
      <name val="Verdana"/>
      <family val="2"/>
    </font>
    <font>
      <i/>
      <sz val="10"/>
      <color rgb="FF383B3B"/>
      <name val="Verdana"/>
      <family val="2"/>
    </font>
    <font>
      <sz val="10"/>
      <color rgb="FF2F2F2F"/>
      <name val="Verdana"/>
      <family val="2"/>
    </font>
    <font>
      <sz val="10"/>
      <color rgb="FF484848"/>
      <name val="Verdana"/>
      <family val="2"/>
    </font>
    <font>
      <sz val="10"/>
      <color rgb="FF131313"/>
      <name val="Arial"/>
      <family val="2"/>
    </font>
    <font>
      <sz val="10"/>
      <color rgb="FF2D2D2D"/>
      <name val="Arial"/>
      <family val="2"/>
    </font>
    <font>
      <sz val="10"/>
      <color rgb="FF131313"/>
      <name val="Verdana"/>
      <family val="2"/>
    </font>
    <font>
      <sz val="10"/>
      <color rgb="FF2A2A2A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0"/>
      <color theme="1"/>
      <name val="Arial"/>
      <family val="2"/>
    </font>
    <font>
      <i/>
      <sz val="10"/>
      <color rgb="FF3D3F3F"/>
      <name val="Verdana"/>
      <family val="2"/>
    </font>
    <font>
      <i/>
      <sz val="10"/>
      <color rgb="FF181818"/>
      <name val="Verdana"/>
      <family val="2"/>
    </font>
    <font>
      <sz val="10"/>
      <color rgb="FF181818"/>
      <name val="Verdana"/>
      <family val="2"/>
    </font>
    <font>
      <sz val="10"/>
      <color rgb="FF030303"/>
      <name val="Verdana"/>
      <family val="2"/>
    </font>
    <font>
      <sz val="10"/>
      <color rgb="FF3D3D3D"/>
      <name val="Verdana"/>
      <family val="2"/>
    </font>
    <font>
      <sz val="10"/>
      <color rgb="FF3D3D3D"/>
      <name val="Arial"/>
      <family val="2"/>
    </font>
    <font>
      <b/>
      <sz val="10"/>
      <color rgb="FF383B3B"/>
      <name val="Verdana"/>
      <family val="2"/>
    </font>
    <font>
      <i/>
      <sz val="10"/>
      <color rgb="FF1A1A1A"/>
      <name val="Arial"/>
      <family val="2"/>
    </font>
    <font>
      <i/>
      <sz val="10"/>
      <color rgb="FF050505"/>
      <name val="Arial"/>
      <family val="2"/>
    </font>
    <font>
      <i/>
      <sz val="10"/>
      <color rgb="FF131313"/>
      <name val="Arial"/>
      <family val="2"/>
    </font>
    <font>
      <i/>
      <sz val="10"/>
      <color rgb="FF333333"/>
      <name val="Arial"/>
      <family val="2"/>
    </font>
    <font>
      <i/>
      <sz val="10"/>
      <color rgb="FF151515"/>
      <name val="Verdana"/>
      <family val="2"/>
    </font>
    <font>
      <i/>
      <sz val="10"/>
      <color theme="1"/>
      <name val="Verdana"/>
      <family val="2"/>
    </font>
    <font>
      <b/>
      <i/>
      <sz val="10"/>
      <color rgb="FF131313"/>
      <name val="Arial"/>
      <family val="2"/>
    </font>
    <font>
      <b/>
      <sz val="10"/>
      <color rgb="FF2D2D2D"/>
      <name val="Arial"/>
      <family val="2"/>
    </font>
    <font>
      <b/>
      <sz val="10"/>
      <color theme="1"/>
      <name val="Arial"/>
      <family val="2"/>
    </font>
    <font>
      <b/>
      <sz val="10"/>
      <color rgb="FF131313"/>
      <name val="Verdana"/>
      <family val="2"/>
    </font>
    <font>
      <i/>
      <sz val="10"/>
      <color theme="1"/>
      <name val="Arial"/>
      <family val="2"/>
    </font>
    <font>
      <i/>
      <sz val="10"/>
      <color rgb="FF131313"/>
      <name val="Verdana"/>
      <family val="2"/>
    </font>
    <font>
      <i/>
      <sz val="10"/>
      <color rgb="FF010101"/>
      <name val="Verdana"/>
      <family val="2"/>
    </font>
    <font>
      <i/>
      <sz val="10"/>
      <color rgb="FF2A2A2A"/>
      <name val="Verdana"/>
      <family val="2"/>
    </font>
    <font>
      <b/>
      <i/>
      <sz val="10"/>
      <color rgb="FF131313"/>
      <name val="Verdana"/>
      <family val="2"/>
    </font>
    <font>
      <b/>
      <i/>
      <sz val="10"/>
      <color theme="1"/>
      <name val="Arial"/>
      <family val="2"/>
    </font>
    <font>
      <b/>
      <sz val="10"/>
      <color rgb="FF131313"/>
      <name val="Arial"/>
      <family val="2"/>
    </font>
    <font>
      <i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282828"/>
      </right>
      <top style="medium">
        <color indexed="64"/>
      </top>
      <bottom style="thin">
        <color indexed="64"/>
      </bottom>
      <diagonal/>
    </border>
    <border>
      <left/>
      <right style="medium">
        <color rgb="FF28282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282828"/>
      </right>
      <top style="thin">
        <color indexed="64"/>
      </top>
      <bottom style="medium">
        <color indexed="64"/>
      </bottom>
      <diagonal/>
    </border>
    <border>
      <left/>
      <right style="medium">
        <color rgb="FF28282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28282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28282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282828"/>
      </right>
      <top style="thin">
        <color indexed="64"/>
      </top>
      <bottom style="thin">
        <color indexed="64"/>
      </bottom>
      <diagonal/>
    </border>
    <border>
      <left style="thin">
        <color rgb="FF282828"/>
      </left>
      <right style="thin">
        <color rgb="FF28282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282828"/>
      </left>
      <right style="medium">
        <color rgb="FF28282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282828"/>
      </right>
      <top style="thin">
        <color indexed="64"/>
      </top>
      <bottom style="medium">
        <color indexed="64"/>
      </bottom>
      <diagonal/>
    </border>
    <border>
      <left style="thin">
        <color rgb="FF282828"/>
      </left>
      <right style="thin">
        <color rgb="FF282828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282828"/>
      </left>
      <right style="medium">
        <color rgb="FF28282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282828"/>
      </right>
      <top style="medium">
        <color indexed="64"/>
      </top>
      <bottom style="thin">
        <color indexed="64"/>
      </bottom>
      <diagonal/>
    </border>
    <border>
      <left style="thin">
        <color rgb="FF282828"/>
      </left>
      <right style="thin">
        <color rgb="FF282828"/>
      </right>
      <top style="medium">
        <color indexed="64"/>
      </top>
      <bottom style="thin">
        <color indexed="64"/>
      </bottom>
      <diagonal/>
    </border>
    <border>
      <left style="thin">
        <color rgb="FF282828"/>
      </left>
      <right style="medium">
        <color rgb="FF282828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19" fillId="0" borderId="0"/>
    <xf numFmtId="0" fontId="22" fillId="0" borderId="0"/>
    <xf numFmtId="0" fontId="44" fillId="0" borderId="0" applyNumberFormat="0" applyFill="0" applyBorder="0" applyAlignment="0" applyProtection="0"/>
  </cellStyleXfs>
  <cellXfs count="309">
    <xf numFmtId="0" fontId="0" fillId="0" borderId="0" xfId="0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3" fontId="12" fillId="0" borderId="7" xfId="1" applyNumberFormat="1" applyFont="1" applyFill="1" applyBorder="1" applyAlignment="1">
      <alignment vertical="center" wrapText="1"/>
    </xf>
    <xf numFmtId="4" fontId="13" fillId="0" borderId="7" xfId="1" applyNumberFormat="1" applyFont="1" applyFill="1" applyBorder="1" applyAlignment="1">
      <alignment horizontal="center" vertical="center" wrapText="1"/>
    </xf>
    <xf numFmtId="4" fontId="8" fillId="0" borderId="7" xfId="1" applyNumberFormat="1" applyFont="1" applyFill="1" applyBorder="1" applyAlignment="1">
      <alignment horizontal="left" vertical="center" wrapText="1"/>
    </xf>
    <xf numFmtId="4" fontId="8" fillId="0" borderId="8" xfId="1" applyNumberFormat="1" applyFont="1" applyFill="1" applyBorder="1" applyAlignment="1">
      <alignment horizontal="left" vertical="center" wrapText="1"/>
    </xf>
    <xf numFmtId="0" fontId="12" fillId="0" borderId="9" xfId="1" applyFont="1" applyFill="1" applyBorder="1" applyAlignment="1">
      <alignment horizontal="left" vertical="center" wrapText="1" indent="1"/>
    </xf>
    <xf numFmtId="4" fontId="16" fillId="0" borderId="7" xfId="1" applyNumberFormat="1" applyFont="1" applyFill="1" applyBorder="1" applyAlignment="1">
      <alignment horizontal="right" vertical="center" wrapText="1"/>
    </xf>
    <xf numFmtId="4" fontId="16" fillId="0" borderId="8" xfId="1" applyNumberFormat="1" applyFont="1" applyFill="1" applyBorder="1" applyAlignment="1">
      <alignment horizontal="right" vertical="center" wrapText="1"/>
    </xf>
    <xf numFmtId="0" fontId="18" fillId="0" borderId="0" xfId="1" applyFont="1" applyFill="1" applyBorder="1" applyAlignment="1">
      <alignment horizontal="left" vertical="top"/>
    </xf>
    <xf numFmtId="4" fontId="8" fillId="0" borderId="0" xfId="1" applyNumberFormat="1" applyFont="1" applyFill="1" applyBorder="1" applyAlignment="1">
      <alignment horizontal="left" vertical="top"/>
    </xf>
    <xf numFmtId="0" fontId="11" fillId="0" borderId="9" xfId="1" applyFont="1" applyFill="1" applyBorder="1" applyAlignment="1">
      <alignment horizontal="left" vertical="center" wrapText="1" indent="1"/>
    </xf>
    <xf numFmtId="0" fontId="14" fillId="0" borderId="9" xfId="1" applyFont="1" applyFill="1" applyBorder="1" applyAlignment="1">
      <alignment horizontal="left" vertical="center" wrapText="1" indent="2"/>
    </xf>
    <xf numFmtId="0" fontId="12" fillId="0" borderId="9" xfId="1" applyFont="1" applyFill="1" applyBorder="1" applyAlignment="1">
      <alignment horizontal="left" vertical="center" wrapText="1" indent="2"/>
    </xf>
    <xf numFmtId="0" fontId="15" fillId="0" borderId="9" xfId="1" applyFont="1" applyFill="1" applyBorder="1" applyAlignment="1">
      <alignment horizontal="left" vertical="center" wrapText="1" indent="1"/>
    </xf>
    <xf numFmtId="0" fontId="17" fillId="0" borderId="0" xfId="1" quotePrefix="1" applyFont="1" applyFill="1" applyBorder="1" applyAlignment="1">
      <alignment horizontal="left" vertical="center" indent="1"/>
    </xf>
    <xf numFmtId="0" fontId="6" fillId="0" borderId="0" xfId="1" applyFill="1" applyBorder="1" applyAlignment="1">
      <alignment horizontal="left" vertical="top"/>
    </xf>
    <xf numFmtId="0" fontId="20" fillId="0" borderId="0" xfId="1" applyFont="1" applyFill="1" applyBorder="1" applyAlignment="1">
      <alignment horizontal="left" vertical="center" indent="1"/>
    </xf>
    <xf numFmtId="0" fontId="2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5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8" fillId="0" borderId="0" xfId="3" applyFont="1" applyFill="1" applyBorder="1" applyAlignment="1">
      <alignment horizontal="left" vertical="top"/>
    </xf>
    <xf numFmtId="0" fontId="9" fillId="0" borderId="0" xfId="3" applyFont="1" applyFill="1" applyBorder="1" applyAlignment="1">
      <alignment horizontal="left" vertical="top"/>
    </xf>
    <xf numFmtId="0" fontId="7" fillId="0" borderId="0" xfId="3" applyFont="1" applyFill="1" applyBorder="1" applyAlignment="1">
      <alignment horizontal="left" vertical="center"/>
    </xf>
    <xf numFmtId="3" fontId="8" fillId="0" borderId="0" xfId="3" applyNumberFormat="1" applyFont="1" applyFill="1" applyBorder="1" applyAlignment="1">
      <alignment horizontal="left" vertical="top"/>
    </xf>
    <xf numFmtId="0" fontId="22" fillId="0" borderId="0" xfId="3"/>
    <xf numFmtId="2" fontId="22" fillId="0" borderId="0" xfId="3" applyNumberFormat="1"/>
    <xf numFmtId="2" fontId="24" fillId="0" borderId="7" xfId="3" applyNumberFormat="1" applyFont="1" applyFill="1" applyBorder="1" applyAlignment="1">
      <alignment horizontal="right" vertical="center" wrapText="1"/>
    </xf>
    <xf numFmtId="0" fontId="25" fillId="0" borderId="7" xfId="3" applyFont="1" applyFill="1" applyBorder="1" applyAlignment="1">
      <alignment horizontal="left" vertical="center" wrapText="1" indent="1"/>
    </xf>
    <xf numFmtId="2" fontId="26" fillId="0" borderId="7" xfId="3" applyNumberFormat="1" applyFont="1" applyFill="1" applyBorder="1" applyAlignment="1">
      <alignment horizontal="right" vertical="center" wrapText="1"/>
    </xf>
    <xf numFmtId="2" fontId="27" fillId="0" borderId="7" xfId="3" applyNumberFormat="1" applyFont="1" applyFill="1" applyBorder="1" applyAlignment="1">
      <alignment horizontal="right" vertical="center" wrapText="1"/>
    </xf>
    <xf numFmtId="0" fontId="28" fillId="0" borderId="7" xfId="3" applyFont="1" applyFill="1" applyBorder="1" applyAlignment="1">
      <alignment horizontal="left" vertical="center" wrapText="1" indent="1"/>
    </xf>
    <xf numFmtId="0" fontId="28" fillId="0" borderId="7" xfId="3" quotePrefix="1" applyFont="1" applyFill="1" applyBorder="1" applyAlignment="1">
      <alignment horizontal="left" vertical="center" wrapText="1" indent="1"/>
    </xf>
    <xf numFmtId="2" fontId="30" fillId="0" borderId="7" xfId="3" applyNumberFormat="1" applyFont="1" applyFill="1" applyBorder="1" applyAlignment="1">
      <alignment horizontal="right" vertical="center" wrapText="1"/>
    </xf>
    <xf numFmtId="17" fontId="28" fillId="0" borderId="7" xfId="3" quotePrefix="1" applyNumberFormat="1" applyFont="1" applyFill="1" applyBorder="1" applyAlignment="1">
      <alignment horizontal="left" vertical="center" wrapText="1" indent="1"/>
    </xf>
    <xf numFmtId="16" fontId="28" fillId="0" borderId="7" xfId="3" quotePrefix="1" applyNumberFormat="1" applyFont="1" applyFill="1" applyBorder="1" applyAlignment="1">
      <alignment horizontal="left" vertical="center" wrapText="1" indent="1"/>
    </xf>
    <xf numFmtId="0" fontId="31" fillId="0" borderId="7" xfId="3" applyFont="1" applyFill="1" applyBorder="1" applyAlignment="1">
      <alignment horizontal="left" vertical="center" wrapText="1" indent="1"/>
    </xf>
    <xf numFmtId="0" fontId="8" fillId="0" borderId="7" xfId="3" applyFont="1" applyFill="1" applyBorder="1" applyAlignment="1">
      <alignment horizontal="centerContinuous" vertical="center"/>
    </xf>
    <xf numFmtId="0" fontId="8" fillId="0" borderId="25" xfId="3" applyFont="1" applyFill="1" applyBorder="1" applyAlignment="1">
      <alignment horizontal="centerContinuous" vertical="center" wrapText="1"/>
    </xf>
    <xf numFmtId="0" fontId="10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22" fillId="0" borderId="0" xfId="1" applyFont="1"/>
    <xf numFmtId="3" fontId="23" fillId="0" borderId="12" xfId="1" applyNumberFormat="1" applyFont="1" applyFill="1" applyBorder="1" applyAlignment="1">
      <alignment vertical="center" wrapText="1"/>
    </xf>
    <xf numFmtId="3" fontId="23" fillId="0" borderId="11" xfId="1" applyNumberFormat="1" applyFont="1" applyFill="1" applyBorder="1" applyAlignment="1">
      <alignment vertical="center" wrapText="1"/>
    </xf>
    <xf numFmtId="3" fontId="23" fillId="0" borderId="26" xfId="1" applyNumberFormat="1" applyFont="1" applyFill="1" applyBorder="1" applyAlignment="1">
      <alignment vertical="center" wrapText="1"/>
    </xf>
    <xf numFmtId="3" fontId="12" fillId="0" borderId="6" xfId="1" applyNumberFormat="1" applyFont="1" applyFill="1" applyBorder="1" applyAlignment="1">
      <alignment vertical="center" wrapText="1"/>
    </xf>
    <xf numFmtId="3" fontId="12" fillId="0" borderId="8" xfId="1" applyNumberFormat="1" applyFont="1" applyFill="1" applyBorder="1" applyAlignment="1">
      <alignment vertical="center" wrapText="1"/>
    </xf>
    <xf numFmtId="3" fontId="12" fillId="0" borderId="7" xfId="1" applyNumberFormat="1" applyFont="1" applyFill="1" applyBorder="1" applyAlignment="1">
      <alignment horizontal="center" vertical="center" wrapText="1"/>
    </xf>
    <xf numFmtId="3" fontId="12" fillId="0" borderId="13" xfId="1" applyNumberFormat="1" applyFont="1" applyFill="1" applyBorder="1" applyAlignment="1">
      <alignment horizontal="center" vertical="center" wrapText="1"/>
    </xf>
    <xf numFmtId="3" fontId="12" fillId="0" borderId="14" xfId="1" applyNumberFormat="1" applyFont="1" applyFill="1" applyBorder="1" applyAlignment="1">
      <alignment vertical="center" wrapText="1"/>
    </xf>
    <xf numFmtId="3" fontId="12" fillId="0" borderId="27" xfId="1" applyNumberFormat="1" applyFont="1" applyFill="1" applyBorder="1" applyAlignment="1">
      <alignment vertical="center" wrapText="1"/>
    </xf>
    <xf numFmtId="3" fontId="12" fillId="0" borderId="8" xfId="1" applyNumberFormat="1" applyFont="1" applyFill="1" applyBorder="1" applyAlignment="1">
      <alignment horizontal="center" vertical="center" wrapText="1"/>
    </xf>
    <xf numFmtId="0" fontId="41" fillId="0" borderId="0" xfId="1" applyFont="1" applyFill="1" applyBorder="1" applyAlignment="1">
      <alignment horizontal="left" vertical="top"/>
    </xf>
    <xf numFmtId="0" fontId="22" fillId="0" borderId="0" xfId="3" applyFill="1" applyBorder="1" applyAlignment="1">
      <alignment horizontal="left" vertical="top"/>
    </xf>
    <xf numFmtId="3" fontId="22" fillId="0" borderId="0" xfId="3" applyNumberFormat="1" applyFill="1" applyBorder="1" applyAlignment="1">
      <alignment horizontal="left" vertical="top"/>
    </xf>
    <xf numFmtId="3" fontId="25" fillId="0" borderId="7" xfId="3" applyNumberFormat="1" applyFont="1" applyFill="1" applyBorder="1" applyAlignment="1">
      <alignment horizontal="right" vertical="center" wrapText="1"/>
    </xf>
    <xf numFmtId="3" fontId="42" fillId="0" borderId="7" xfId="3" applyNumberFormat="1" applyFont="1" applyFill="1" applyBorder="1" applyAlignment="1">
      <alignment vertical="center" wrapText="1"/>
    </xf>
    <xf numFmtId="0" fontId="24" fillId="0" borderId="0" xfId="3" applyFont="1" applyFill="1" applyBorder="1" applyAlignment="1">
      <alignment horizontal="center" vertical="center" wrapText="1"/>
    </xf>
    <xf numFmtId="3" fontId="28" fillId="0" borderId="7" xfId="3" applyNumberFormat="1" applyFont="1" applyFill="1" applyBorder="1" applyAlignment="1">
      <alignment horizontal="right" vertical="center" wrapText="1"/>
    </xf>
    <xf numFmtId="0" fontId="27" fillId="0" borderId="0" xfId="3" applyFont="1" applyFill="1" applyBorder="1" applyAlignment="1">
      <alignment horizontal="center" vertical="center" wrapText="1"/>
    </xf>
    <xf numFmtId="3" fontId="31" fillId="0" borderId="7" xfId="3" applyNumberFormat="1" applyFont="1" applyFill="1" applyBorder="1" applyAlignment="1">
      <alignment horizontal="right" vertical="center" wrapText="1"/>
    </xf>
    <xf numFmtId="0" fontId="26" fillId="0" borderId="0" xfId="3" applyFont="1" applyFill="1" applyBorder="1" applyAlignment="1">
      <alignment horizontal="center" vertical="center" wrapText="1"/>
    </xf>
    <xf numFmtId="3" fontId="43" fillId="0" borderId="7" xfId="3" applyNumberFormat="1" applyFont="1" applyFill="1" applyBorder="1" applyAlignment="1">
      <alignment horizontal="right" vertical="center" wrapText="1"/>
    </xf>
    <xf numFmtId="0" fontId="8" fillId="0" borderId="7" xfId="3" applyFont="1" applyFill="1" applyBorder="1" applyAlignment="1">
      <alignment horizontal="center" vertical="center" wrapText="1"/>
    </xf>
    <xf numFmtId="0" fontId="34" fillId="0" borderId="7" xfId="3" applyFont="1" applyFill="1" applyBorder="1" applyAlignment="1">
      <alignment horizontal="center" vertical="center" wrapText="1"/>
    </xf>
    <xf numFmtId="0" fontId="33" fillId="0" borderId="0" xfId="3" applyFont="1" applyFill="1" applyBorder="1" applyAlignment="1">
      <alignment horizontal="center" vertical="center" wrapText="1"/>
    </xf>
    <xf numFmtId="0" fontId="8" fillId="0" borderId="7" xfId="3" applyFont="1" applyFill="1" applyBorder="1" applyAlignment="1">
      <alignment horizontal="center" vertical="center"/>
    </xf>
    <xf numFmtId="0" fontId="34" fillId="0" borderId="14" xfId="3" applyFont="1" applyFill="1" applyBorder="1" applyAlignment="1">
      <alignment horizontal="center" vertical="center" wrapText="1"/>
    </xf>
    <xf numFmtId="3" fontId="22" fillId="0" borderId="0" xfId="3" applyNumberForma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4" fillId="0" borderId="0" xfId="4"/>
    <xf numFmtId="0" fontId="44" fillId="0" borderId="0" xfId="4" applyFill="1" applyBorder="1" applyAlignment="1">
      <alignment horizontal="left" vertical="top"/>
    </xf>
    <xf numFmtId="0" fontId="44" fillId="0" borderId="0" xfId="4" applyAlignment="1">
      <alignment horizontal="left" indent="1"/>
    </xf>
    <xf numFmtId="0" fontId="6" fillId="0" borderId="0" xfId="1" applyFont="1"/>
    <xf numFmtId="0" fontId="48" fillId="0" borderId="0" xfId="0" applyFont="1" applyAlignment="1">
      <alignment vertical="top" wrapText="1"/>
    </xf>
    <xf numFmtId="0" fontId="48" fillId="0" borderId="0" xfId="0" applyFont="1" applyAlignment="1">
      <alignment horizontal="left" vertical="top"/>
    </xf>
    <xf numFmtId="0" fontId="49" fillId="0" borderId="0" xfId="0" applyFont="1" applyAlignment="1">
      <alignment horizontal="left" vertical="top"/>
    </xf>
    <xf numFmtId="3" fontId="49" fillId="0" borderId="0" xfId="0" applyNumberFormat="1" applyFont="1" applyAlignment="1">
      <alignment horizontal="left" vertical="top"/>
    </xf>
    <xf numFmtId="3" fontId="49" fillId="0" borderId="0" xfId="0" applyNumberFormat="1" applyFont="1" applyAlignment="1">
      <alignment horizontal="center" vertical="top"/>
    </xf>
    <xf numFmtId="0" fontId="5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2" fontId="27" fillId="0" borderId="7" xfId="3" applyNumberFormat="1" applyFont="1" applyFill="1" applyBorder="1" applyAlignment="1">
      <alignment horizontal="right" vertical="center"/>
    </xf>
    <xf numFmtId="2" fontId="24" fillId="0" borderId="7" xfId="3" applyNumberFormat="1" applyFont="1" applyFill="1" applyBorder="1" applyAlignment="1">
      <alignment horizontal="right" vertical="center"/>
    </xf>
    <xf numFmtId="0" fontId="8" fillId="0" borderId="0" xfId="3" applyFont="1" applyFill="1" applyBorder="1" applyAlignment="1">
      <alignment horizontal="left" vertical="top" wrapText="1"/>
    </xf>
    <xf numFmtId="4" fontId="12" fillId="0" borderId="7" xfId="1" applyNumberFormat="1" applyFont="1" applyFill="1" applyBorder="1" applyAlignment="1">
      <alignment vertical="center" wrapText="1"/>
    </xf>
    <xf numFmtId="0" fontId="51" fillId="0" borderId="0" xfId="4" applyFont="1" applyFill="1" applyBorder="1" applyAlignment="1">
      <alignment horizontal="left" vertical="top"/>
    </xf>
    <xf numFmtId="0" fontId="52" fillId="0" borderId="0" xfId="0" applyFont="1" applyBorder="1" applyAlignment="1">
      <alignment vertical="center" wrapText="1"/>
    </xf>
    <xf numFmtId="3" fontId="12" fillId="0" borderId="0" xfId="1" applyNumberFormat="1" applyFont="1" applyFill="1" applyBorder="1" applyAlignment="1">
      <alignment vertical="center" wrapText="1"/>
    </xf>
    <xf numFmtId="0" fontId="55" fillId="0" borderId="0" xfId="0" applyFont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4" fontId="57" fillId="0" borderId="0" xfId="1" applyNumberFormat="1" applyFont="1" applyFill="1" applyBorder="1" applyAlignment="1">
      <alignment horizontal="center" vertical="center" wrapText="1"/>
    </xf>
    <xf numFmtId="0" fontId="53" fillId="0" borderId="0" xfId="0" applyFont="1" applyAlignment="1">
      <alignment horizontal="left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54" fillId="0" borderId="0" xfId="0" applyFont="1" applyBorder="1" applyAlignment="1">
      <alignment horizontal="left" vertical="center" indent="5"/>
    </xf>
    <xf numFmtId="0" fontId="53" fillId="0" borderId="0" xfId="0" applyFont="1" applyBorder="1"/>
    <xf numFmtId="0" fontId="53" fillId="0" borderId="0" xfId="0" applyFont="1"/>
    <xf numFmtId="0" fontId="40" fillId="0" borderId="2" xfId="1" applyFont="1" applyFill="1" applyBorder="1" applyAlignment="1">
      <alignment horizontal="centerContinuous" vertical="center"/>
    </xf>
    <xf numFmtId="0" fontId="40" fillId="0" borderId="3" xfId="1" applyFont="1" applyFill="1" applyBorder="1" applyAlignment="1">
      <alignment horizontal="centerContinuous" vertical="center"/>
    </xf>
    <xf numFmtId="0" fontId="40" fillId="0" borderId="6" xfId="1" applyFont="1" applyFill="1" applyBorder="1" applyAlignment="1">
      <alignment horizontal="center" vertical="center"/>
    </xf>
    <xf numFmtId="0" fontId="40" fillId="0" borderId="7" xfId="1" applyFont="1" applyFill="1" applyBorder="1" applyAlignment="1">
      <alignment horizontal="center" vertical="center"/>
    </xf>
    <xf numFmtId="0" fontId="40" fillId="0" borderId="34" xfId="1" applyFont="1" applyFill="1" applyBorder="1" applyAlignment="1">
      <alignment horizontal="center" vertical="center"/>
    </xf>
    <xf numFmtId="0" fontId="40" fillId="0" borderId="25" xfId="1" applyFont="1" applyFill="1" applyBorder="1" applyAlignment="1">
      <alignment horizontal="center" vertical="center"/>
    </xf>
    <xf numFmtId="0" fontId="65" fillId="0" borderId="17" xfId="1" applyFont="1" applyFill="1" applyBorder="1" applyAlignment="1">
      <alignment horizontal="center" vertical="center"/>
    </xf>
    <xf numFmtId="0" fontId="65" fillId="0" borderId="16" xfId="1" applyFont="1" applyFill="1" applyBorder="1" applyAlignment="1">
      <alignment horizontal="center" vertical="center"/>
    </xf>
    <xf numFmtId="0" fontId="65" fillId="0" borderId="15" xfId="1" quotePrefix="1" applyFont="1" applyFill="1" applyBorder="1" applyAlignment="1">
      <alignment horizontal="center" vertical="center"/>
    </xf>
    <xf numFmtId="0" fontId="65" fillId="0" borderId="16" xfId="1" quotePrefix="1" applyFont="1" applyFill="1" applyBorder="1" applyAlignment="1">
      <alignment horizontal="center" vertical="center"/>
    </xf>
    <xf numFmtId="0" fontId="66" fillId="0" borderId="19" xfId="0" applyFont="1" applyBorder="1" applyAlignment="1">
      <alignment horizontal="centerContinuous" vertical="center"/>
    </xf>
    <xf numFmtId="0" fontId="66" fillId="0" borderId="20" xfId="0" applyFont="1" applyBorder="1" applyAlignment="1">
      <alignment horizontal="centerContinuous"/>
    </xf>
    <xf numFmtId="0" fontId="66" fillId="0" borderId="18" xfId="0" applyFont="1" applyBorder="1" applyAlignment="1">
      <alignment horizontal="centerContinuous"/>
    </xf>
    <xf numFmtId="0" fontId="66" fillId="0" borderId="18" xfId="0" applyFont="1" applyBorder="1" applyAlignment="1">
      <alignment horizontal="centerContinuous" vertical="center"/>
    </xf>
    <xf numFmtId="0" fontId="64" fillId="0" borderId="18" xfId="0" applyFont="1" applyBorder="1" applyAlignment="1">
      <alignment horizontal="centerContinuous"/>
    </xf>
    <xf numFmtId="0" fontId="66" fillId="0" borderId="20" xfId="0" applyFont="1" applyBorder="1" applyAlignment="1">
      <alignment horizontal="centerContinuous" vertical="center"/>
    </xf>
    <xf numFmtId="0" fontId="40" fillId="0" borderId="17" xfId="3" applyFont="1" applyFill="1" applyBorder="1" applyAlignment="1">
      <alignment horizontal="center" vertical="center" wrapText="1"/>
    </xf>
    <xf numFmtId="0" fontId="40" fillId="0" borderId="15" xfId="3" applyFont="1" applyFill="1" applyBorder="1" applyAlignment="1">
      <alignment horizontal="center" vertical="center" wrapText="1"/>
    </xf>
    <xf numFmtId="0" fontId="40" fillId="0" borderId="24" xfId="3" applyFont="1" applyFill="1" applyBorder="1" applyAlignment="1">
      <alignment horizontal="center" vertical="center" wrapText="1"/>
    </xf>
    <xf numFmtId="0" fontId="40" fillId="0" borderId="1" xfId="3" applyFont="1" applyFill="1" applyBorder="1" applyAlignment="1">
      <alignment horizontal="center" vertical="center" wrapText="1"/>
    </xf>
    <xf numFmtId="0" fontId="40" fillId="0" borderId="39" xfId="3" applyFont="1" applyFill="1" applyBorder="1" applyAlignment="1">
      <alignment horizontal="center" vertical="center" wrapText="1"/>
    </xf>
    <xf numFmtId="0" fontId="40" fillId="0" borderId="36" xfId="3" applyFont="1" applyFill="1" applyBorder="1" applyAlignment="1">
      <alignment horizontal="center" vertical="center" wrapText="1"/>
    </xf>
    <xf numFmtId="2" fontId="37" fillId="0" borderId="7" xfId="3" applyNumberFormat="1" applyFont="1" applyFill="1" applyBorder="1" applyAlignment="1">
      <alignment horizontal="right" vertical="center" wrapText="1"/>
    </xf>
    <xf numFmtId="2" fontId="68" fillId="0" borderId="7" xfId="3" applyNumberFormat="1" applyFont="1" applyFill="1" applyBorder="1" applyAlignment="1">
      <alignment horizontal="right" vertical="center" wrapText="1"/>
    </xf>
    <xf numFmtId="2" fontId="69" fillId="0" borderId="7" xfId="3" applyNumberFormat="1" applyFont="1" applyFill="1" applyBorder="1" applyAlignment="1">
      <alignment horizontal="right" vertical="center" wrapText="1"/>
    </xf>
    <xf numFmtId="0" fontId="40" fillId="0" borderId="28" xfId="1" applyFont="1" applyFill="1" applyBorder="1" applyAlignment="1">
      <alignment horizontal="center" vertical="center" wrapText="1"/>
    </xf>
    <xf numFmtId="0" fontId="40" fillId="0" borderId="16" xfId="1" applyFont="1" applyFill="1" applyBorder="1" applyAlignment="1">
      <alignment horizontal="center" vertical="center"/>
    </xf>
    <xf numFmtId="0" fontId="40" fillId="0" borderId="15" xfId="1" applyFont="1" applyFill="1" applyBorder="1" applyAlignment="1">
      <alignment horizontal="center" vertical="center"/>
    </xf>
    <xf numFmtId="0" fontId="40" fillId="0" borderId="24" xfId="1" applyFont="1" applyFill="1" applyBorder="1" applyAlignment="1">
      <alignment horizontal="center" vertical="center"/>
    </xf>
    <xf numFmtId="0" fontId="11" fillId="0" borderId="23" xfId="1" applyFont="1" applyFill="1" applyBorder="1" applyAlignment="1">
      <alignment horizontal="left" vertical="center" wrapText="1" indent="1"/>
    </xf>
    <xf numFmtId="0" fontId="11" fillId="0" borderId="22" xfId="1" applyFont="1" applyFill="1" applyBorder="1" applyAlignment="1">
      <alignment horizontal="left" vertical="center" wrapText="1" indent="1"/>
    </xf>
    <xf numFmtId="0" fontId="74" fillId="0" borderId="21" xfId="1" applyFont="1" applyFill="1" applyBorder="1" applyAlignment="1">
      <alignment horizontal="left" vertical="center" wrapText="1" indent="1"/>
    </xf>
    <xf numFmtId="0" fontId="0" fillId="2" borderId="0" xfId="0" applyFill="1"/>
    <xf numFmtId="4" fontId="13" fillId="0" borderId="8" xfId="1" applyNumberFormat="1" applyFont="1" applyFill="1" applyBorder="1" applyAlignment="1">
      <alignment horizontal="center" vertical="center" wrapText="1"/>
    </xf>
    <xf numFmtId="3" fontId="8" fillId="0" borderId="0" xfId="1" applyNumberFormat="1" applyFont="1" applyFill="1" applyBorder="1" applyAlignment="1">
      <alignment horizontal="left" vertical="top"/>
    </xf>
    <xf numFmtId="3" fontId="12" fillId="0" borderId="14" xfId="1" quotePrefix="1" applyNumberFormat="1" applyFont="1" applyFill="1" applyBorder="1" applyAlignment="1">
      <alignment horizontal="center" vertical="center" wrapText="1"/>
    </xf>
    <xf numFmtId="0" fontId="65" fillId="0" borderId="3" xfId="1" applyFont="1" applyFill="1" applyBorder="1" applyAlignment="1">
      <alignment horizontal="centerContinuous" vertical="center"/>
    </xf>
    <xf numFmtId="0" fontId="65" fillId="0" borderId="4" xfId="1" applyFont="1" applyFill="1" applyBorder="1" applyAlignment="1">
      <alignment horizontal="centerContinuous" vertical="center"/>
    </xf>
    <xf numFmtId="0" fontId="65" fillId="0" borderId="7" xfId="1" applyFont="1" applyFill="1" applyBorder="1" applyAlignment="1">
      <alignment horizontal="center" vertical="center"/>
    </xf>
    <xf numFmtId="0" fontId="65" fillId="0" borderId="8" xfId="1" applyFont="1" applyFill="1" applyBorder="1" applyAlignment="1">
      <alignment horizontal="center" vertical="center"/>
    </xf>
    <xf numFmtId="3" fontId="21" fillId="0" borderId="7" xfId="1" applyNumberFormat="1" applyFont="1" applyFill="1" applyBorder="1" applyAlignment="1">
      <alignment vertical="center" wrapText="1"/>
    </xf>
    <xf numFmtId="3" fontId="21" fillId="0" borderId="8" xfId="1" applyNumberFormat="1" applyFont="1" applyFill="1" applyBorder="1" applyAlignment="1">
      <alignment vertical="center" wrapText="1"/>
    </xf>
    <xf numFmtId="3" fontId="21" fillId="0" borderId="7" xfId="1" applyNumberFormat="1" applyFont="1" applyFill="1" applyBorder="1" applyAlignment="1">
      <alignment horizontal="right" vertical="center" wrapText="1"/>
    </xf>
    <xf numFmtId="3" fontId="21" fillId="0" borderId="8" xfId="1" applyNumberFormat="1" applyFont="1" applyFill="1" applyBorder="1" applyAlignment="1">
      <alignment horizontal="right" vertical="center" wrapText="1"/>
    </xf>
    <xf numFmtId="3" fontId="21" fillId="0" borderId="25" xfId="1" applyNumberFormat="1" applyFont="1" applyFill="1" applyBorder="1" applyAlignment="1">
      <alignment horizontal="right" vertical="center" wrapText="1"/>
    </xf>
    <xf numFmtId="3" fontId="21" fillId="0" borderId="40" xfId="1" applyNumberFormat="1" applyFont="1" applyFill="1" applyBorder="1" applyAlignment="1">
      <alignment horizontal="right" vertical="center" wrapText="1"/>
    </xf>
    <xf numFmtId="3" fontId="21" fillId="0" borderId="11" xfId="1" applyNumberFormat="1" applyFont="1" applyFill="1" applyBorder="1" applyAlignment="1">
      <alignment horizontal="right" vertical="center" wrapText="1"/>
    </xf>
    <xf numFmtId="3" fontId="21" fillId="0" borderId="12" xfId="1" applyNumberFormat="1" applyFont="1" applyFill="1" applyBorder="1" applyAlignment="1">
      <alignment horizontal="right" vertical="center" wrapText="1"/>
    </xf>
    <xf numFmtId="0" fontId="21" fillId="0" borderId="9" xfId="1" applyFont="1" applyFill="1" applyBorder="1" applyAlignment="1">
      <alignment horizontal="left" vertical="center" wrapText="1" indent="1"/>
    </xf>
    <xf numFmtId="0" fontId="21" fillId="0" borderId="10" xfId="1" applyFont="1" applyFill="1" applyBorder="1" applyAlignment="1">
      <alignment horizontal="left" vertical="center" wrapText="1" indent="1"/>
    </xf>
    <xf numFmtId="3" fontId="12" fillId="0" borderId="11" xfId="1" applyNumberFormat="1" applyFont="1" applyFill="1" applyBorder="1" applyAlignment="1">
      <alignment vertical="center" wrapText="1"/>
    </xf>
    <xf numFmtId="4" fontId="13" fillId="0" borderId="11" xfId="1" applyNumberFormat="1" applyFont="1" applyFill="1" applyBorder="1" applyAlignment="1">
      <alignment horizontal="center" vertical="center" wrapText="1"/>
    </xf>
    <xf numFmtId="0" fontId="20" fillId="0" borderId="0" xfId="1" quotePrefix="1" applyFont="1" applyFill="1" applyBorder="1" applyAlignment="1">
      <alignment horizontal="left" vertical="center" indent="1"/>
    </xf>
    <xf numFmtId="4" fontId="92" fillId="0" borderId="7" xfId="1" applyNumberFormat="1" applyFont="1" applyFill="1" applyBorder="1" applyAlignment="1">
      <alignment horizontal="center" wrapText="1"/>
    </xf>
    <xf numFmtId="4" fontId="92" fillId="0" borderId="8" xfId="1" applyNumberFormat="1" applyFont="1" applyFill="1" applyBorder="1" applyAlignment="1">
      <alignment horizontal="center" wrapText="1"/>
    </xf>
    <xf numFmtId="4" fontId="92" fillId="0" borderId="7" xfId="1" applyNumberFormat="1" applyFont="1" applyFill="1" applyBorder="1" applyAlignment="1">
      <alignment horizontal="center" vertical="center" wrapText="1"/>
    </xf>
    <xf numFmtId="4" fontId="92" fillId="0" borderId="8" xfId="1" applyNumberFormat="1" applyFont="1" applyFill="1" applyBorder="1" applyAlignment="1">
      <alignment horizontal="center" vertical="center" wrapText="1"/>
    </xf>
    <xf numFmtId="3" fontId="12" fillId="0" borderId="3" xfId="1" applyNumberFormat="1" applyFont="1" applyFill="1" applyBorder="1" applyAlignment="1">
      <alignment vertical="center" wrapText="1"/>
    </xf>
    <xf numFmtId="3" fontId="12" fillId="0" borderId="2" xfId="1" applyNumberFormat="1" applyFont="1" applyFill="1" applyBorder="1" applyAlignment="1">
      <alignment vertical="center" wrapText="1"/>
    </xf>
    <xf numFmtId="0" fontId="53" fillId="0" borderId="2" xfId="0" applyFont="1" applyBorder="1"/>
    <xf numFmtId="0" fontId="54" fillId="0" borderId="3" xfId="0" applyFont="1" applyBorder="1" applyAlignment="1">
      <alignment horizontal="left" vertical="center" indent="5"/>
    </xf>
    <xf numFmtId="4" fontId="57" fillId="0" borderId="7" xfId="1" applyNumberFormat="1" applyFont="1" applyFill="1" applyBorder="1" applyAlignment="1">
      <alignment horizontal="center" vertical="center" wrapText="1"/>
    </xf>
    <xf numFmtId="3" fontId="12" fillId="0" borderId="26" xfId="1" applyNumberFormat="1" applyFont="1" applyFill="1" applyBorder="1" applyAlignment="1">
      <alignment vertical="center" wrapText="1"/>
    </xf>
    <xf numFmtId="0" fontId="40" fillId="0" borderId="40" xfId="1" applyFont="1" applyFill="1" applyBorder="1" applyAlignment="1">
      <alignment horizontal="center" vertical="center"/>
    </xf>
    <xf numFmtId="0" fontId="53" fillId="0" borderId="42" xfId="0" applyFont="1" applyBorder="1" applyAlignment="1">
      <alignment horizontal="left"/>
    </xf>
    <xf numFmtId="0" fontId="53" fillId="0" borderId="41" xfId="0" applyFont="1" applyBorder="1"/>
    <xf numFmtId="0" fontId="53" fillId="0" borderId="9" xfId="0" applyFont="1" applyBorder="1" applyAlignment="1">
      <alignment horizontal="left"/>
    </xf>
    <xf numFmtId="3" fontId="12" fillId="0" borderId="43" xfId="1" applyNumberFormat="1" applyFont="1" applyFill="1" applyBorder="1" applyAlignment="1">
      <alignment vertical="center" wrapText="1"/>
    </xf>
    <xf numFmtId="0" fontId="53" fillId="0" borderId="10" xfId="0" applyFont="1" applyBorder="1" applyAlignment="1">
      <alignment horizontal="left"/>
    </xf>
    <xf numFmtId="3" fontId="12" fillId="0" borderId="44" xfId="1" applyNumberFormat="1" applyFont="1" applyFill="1" applyBorder="1" applyAlignment="1">
      <alignment vertical="center" wrapText="1"/>
    </xf>
    <xf numFmtId="2" fontId="79" fillId="0" borderId="3" xfId="0" applyNumberFormat="1" applyFont="1" applyBorder="1" applyAlignment="1">
      <alignment horizontal="center" vertical="center"/>
    </xf>
    <xf numFmtId="2" fontId="80" fillId="0" borderId="41" xfId="0" applyNumberFormat="1" applyFont="1" applyBorder="1" applyAlignment="1">
      <alignment horizontal="center"/>
    </xf>
    <xf numFmtId="2" fontId="79" fillId="0" borderId="7" xfId="0" applyNumberFormat="1" applyFont="1" applyBorder="1" applyAlignment="1">
      <alignment horizontal="center" vertical="center"/>
    </xf>
    <xf numFmtId="2" fontId="80" fillId="0" borderId="43" xfId="0" applyNumberFormat="1" applyFont="1" applyBorder="1" applyAlignment="1">
      <alignment horizontal="center"/>
    </xf>
    <xf numFmtId="2" fontId="80" fillId="0" borderId="7" xfId="0" applyNumberFormat="1" applyFont="1" applyBorder="1" applyAlignment="1">
      <alignment horizontal="center"/>
    </xf>
    <xf numFmtId="2" fontId="79" fillId="0" borderId="11" xfId="0" applyNumberFormat="1" applyFont="1" applyBorder="1" applyAlignment="1">
      <alignment horizontal="center" vertical="center"/>
    </xf>
    <xf numFmtId="2" fontId="80" fillId="0" borderId="44" xfId="0" applyNumberFormat="1" applyFont="1" applyBorder="1" applyAlignment="1">
      <alignment horizontal="center"/>
    </xf>
    <xf numFmtId="0" fontId="21" fillId="0" borderId="42" xfId="1" applyFont="1" applyFill="1" applyBorder="1" applyAlignment="1">
      <alignment horizontal="left" vertical="center" wrapText="1" indent="1"/>
    </xf>
    <xf numFmtId="3" fontId="60" fillId="0" borderId="45" xfId="0" applyNumberFormat="1" applyFont="1" applyBorder="1" applyAlignment="1">
      <alignment horizontal="right" vertical="center" wrapText="1"/>
    </xf>
    <xf numFmtId="0" fontId="21" fillId="0" borderId="9" xfId="1" applyFont="1" applyFill="1" applyBorder="1" applyAlignment="1">
      <alignment horizontal="left" vertical="center" wrapText="1" indent="2"/>
    </xf>
    <xf numFmtId="3" fontId="60" fillId="0" borderId="46" xfId="0" applyNumberFormat="1" applyFont="1" applyBorder="1" applyAlignment="1">
      <alignment horizontal="right" vertical="center" wrapText="1"/>
    </xf>
    <xf numFmtId="4" fontId="77" fillId="0" borderId="46" xfId="0" applyNumberFormat="1" applyFont="1" applyBorder="1" applyAlignment="1">
      <alignment horizontal="center" vertical="center" wrapText="1"/>
    </xf>
    <xf numFmtId="3" fontId="60" fillId="0" borderId="47" xfId="0" applyNumberFormat="1" applyFont="1" applyBorder="1" applyAlignment="1">
      <alignment horizontal="right" vertical="center" wrapText="1"/>
    </xf>
    <xf numFmtId="3" fontId="60" fillId="0" borderId="48" xfId="0" applyNumberFormat="1" applyFont="1" applyBorder="1" applyAlignment="1">
      <alignment horizontal="right" vertical="center" wrapText="1"/>
    </xf>
    <xf numFmtId="0" fontId="11" fillId="0" borderId="42" xfId="1" applyFont="1" applyFill="1" applyBorder="1" applyAlignment="1">
      <alignment horizontal="left" vertical="center" wrapText="1" indent="1"/>
    </xf>
    <xf numFmtId="2" fontId="75" fillId="0" borderId="3" xfId="0" applyNumberFormat="1" applyFont="1" applyBorder="1" applyAlignment="1">
      <alignment horizontal="center" vertical="center" wrapText="1"/>
    </xf>
    <xf numFmtId="2" fontId="76" fillId="0" borderId="3" xfId="0" applyNumberFormat="1" applyFont="1" applyBorder="1" applyAlignment="1">
      <alignment horizontal="center" vertical="center" wrapText="1"/>
    </xf>
    <xf numFmtId="2" fontId="75" fillId="0" borderId="45" xfId="0" applyNumberFormat="1" applyFont="1" applyBorder="1" applyAlignment="1">
      <alignment horizontal="center" vertical="center" wrapText="1"/>
    </xf>
    <xf numFmtId="2" fontId="75" fillId="0" borderId="7" xfId="0" applyNumberFormat="1" applyFont="1" applyBorder="1" applyAlignment="1">
      <alignment horizontal="center" vertical="center" wrapText="1"/>
    </xf>
    <xf numFmtId="2" fontId="76" fillId="0" borderId="7" xfId="0" applyNumberFormat="1" applyFont="1" applyBorder="1" applyAlignment="1">
      <alignment horizontal="center" vertical="center" wrapText="1"/>
    </xf>
    <xf numFmtId="2" fontId="75" fillId="0" borderId="46" xfId="0" applyNumberFormat="1" applyFont="1" applyBorder="1" applyAlignment="1">
      <alignment horizontal="center" vertical="center" wrapText="1"/>
    </xf>
    <xf numFmtId="2" fontId="75" fillId="0" borderId="11" xfId="0" applyNumberFormat="1" applyFont="1" applyBorder="1" applyAlignment="1">
      <alignment horizontal="center" vertical="center" wrapText="1"/>
    </xf>
    <xf numFmtId="2" fontId="76" fillId="0" borderId="11" xfId="0" applyNumberFormat="1" applyFont="1" applyBorder="1" applyAlignment="1">
      <alignment horizontal="center" vertical="center" wrapText="1"/>
    </xf>
    <xf numFmtId="2" fontId="75" fillId="0" borderId="48" xfId="0" applyNumberFormat="1" applyFont="1" applyBorder="1" applyAlignment="1">
      <alignment horizontal="center" vertical="center" wrapText="1"/>
    </xf>
    <xf numFmtId="2" fontId="75" fillId="0" borderId="49" xfId="0" applyNumberFormat="1" applyFont="1" applyBorder="1" applyAlignment="1">
      <alignment horizontal="center" vertical="center" wrapText="1"/>
    </xf>
    <xf numFmtId="2" fontId="75" fillId="0" borderId="50" xfId="0" applyNumberFormat="1" applyFont="1" applyBorder="1" applyAlignment="1">
      <alignment horizontal="center" vertical="center" wrapText="1"/>
    </xf>
    <xf numFmtId="2" fontId="75" fillId="0" borderId="47" xfId="0" applyNumberFormat="1" applyFont="1" applyBorder="1" applyAlignment="1">
      <alignment horizontal="center" vertical="center" wrapText="1"/>
    </xf>
    <xf numFmtId="0" fontId="11" fillId="0" borderId="51" xfId="3" applyFont="1" applyFill="1" applyBorder="1" applyAlignment="1">
      <alignment horizontal="left" vertical="center" wrapText="1" indent="1"/>
    </xf>
    <xf numFmtId="2" fontId="77" fillId="0" borderId="52" xfId="0" applyNumberFormat="1" applyFont="1" applyBorder="1" applyAlignment="1">
      <alignment horizontal="center" vertical="center" wrapText="1"/>
    </xf>
    <xf numFmtId="3" fontId="60" fillId="0" borderId="53" xfId="0" applyNumberFormat="1" applyFont="1" applyBorder="1" applyAlignment="1">
      <alignment horizontal="right" vertical="center" wrapText="1"/>
    </xf>
    <xf numFmtId="2" fontId="77" fillId="0" borderId="46" xfId="0" applyNumberFormat="1" applyFont="1" applyBorder="1" applyAlignment="1">
      <alignment horizontal="center" vertical="center" wrapText="1"/>
    </xf>
    <xf numFmtId="2" fontId="77" fillId="0" borderId="54" xfId="0" applyNumberFormat="1" applyFont="1" applyBorder="1" applyAlignment="1">
      <alignment horizontal="center" vertical="center" wrapText="1"/>
    </xf>
    <xf numFmtId="2" fontId="77" fillId="0" borderId="55" xfId="0" applyNumberFormat="1" applyFont="1" applyBorder="1" applyAlignment="1">
      <alignment horizontal="center" vertical="center" wrapText="1"/>
    </xf>
    <xf numFmtId="3" fontId="60" fillId="0" borderId="54" xfId="0" applyNumberFormat="1" applyFont="1" applyBorder="1" applyAlignment="1">
      <alignment horizontal="right" vertical="center" wrapText="1"/>
    </xf>
    <xf numFmtId="2" fontId="77" fillId="0" borderId="50" xfId="0" applyNumberFormat="1" applyFont="1" applyBorder="1" applyAlignment="1">
      <alignment horizontal="center" vertical="center" wrapText="1"/>
    </xf>
    <xf numFmtId="0" fontId="14" fillId="0" borderId="51" xfId="3" applyFont="1" applyFill="1" applyBorder="1" applyAlignment="1">
      <alignment horizontal="left" vertical="center" wrapText="1" indent="1"/>
    </xf>
    <xf numFmtId="0" fontId="12" fillId="0" borderId="51" xfId="3" applyFont="1" applyFill="1" applyBorder="1" applyAlignment="1">
      <alignment horizontal="left" vertical="center" wrapText="1" indent="1"/>
    </xf>
    <xf numFmtId="0" fontId="15" fillId="0" borderId="51" xfId="3" applyFont="1" applyFill="1" applyBorder="1" applyAlignment="1">
      <alignment horizontal="left" vertical="center" wrapText="1" indent="1"/>
    </xf>
    <xf numFmtId="3" fontId="61" fillId="0" borderId="53" xfId="0" applyNumberFormat="1" applyFont="1" applyBorder="1" applyAlignment="1">
      <alignment horizontal="right" vertical="center" wrapText="1"/>
    </xf>
    <xf numFmtId="3" fontId="61" fillId="0" borderId="54" xfId="0" applyNumberFormat="1" applyFont="1" applyBorder="1" applyAlignment="1">
      <alignment horizontal="right" vertical="center" wrapText="1"/>
    </xf>
    <xf numFmtId="0" fontId="23" fillId="0" borderId="56" xfId="3" applyFont="1" applyFill="1" applyBorder="1" applyAlignment="1">
      <alignment horizontal="left" vertical="center" wrapText="1" indent="1"/>
    </xf>
    <xf numFmtId="2" fontId="81" fillId="0" borderId="57" xfId="0" applyNumberFormat="1" applyFont="1" applyBorder="1" applyAlignment="1">
      <alignment horizontal="center" vertical="center" wrapText="1"/>
    </xf>
    <xf numFmtId="3" fontId="82" fillId="0" borderId="58" xfId="0" applyNumberFormat="1" applyFont="1" applyBorder="1" applyAlignment="1">
      <alignment horizontal="right" vertical="center" wrapText="1"/>
    </xf>
    <xf numFmtId="2" fontId="81" fillId="0" borderId="48" xfId="0" applyNumberFormat="1" applyFont="1" applyBorder="1" applyAlignment="1">
      <alignment horizontal="center" vertical="center" wrapText="1"/>
    </xf>
    <xf numFmtId="2" fontId="81" fillId="0" borderId="59" xfId="0" applyNumberFormat="1" applyFont="1" applyBorder="1" applyAlignment="1">
      <alignment horizontal="center" vertical="center" wrapText="1"/>
    </xf>
    <xf numFmtId="2" fontId="81" fillId="0" borderId="60" xfId="0" applyNumberFormat="1" applyFont="1" applyBorder="1" applyAlignment="1">
      <alignment horizontal="center" vertical="center" wrapText="1"/>
    </xf>
    <xf numFmtId="3" fontId="82" fillId="0" borderId="59" xfId="0" applyNumberFormat="1" applyFont="1" applyBorder="1" applyAlignment="1">
      <alignment horizontal="right" vertical="center" wrapText="1"/>
    </xf>
    <xf numFmtId="2" fontId="81" fillId="0" borderId="47" xfId="0" applyNumberFormat="1" applyFont="1" applyBorder="1" applyAlignment="1">
      <alignment horizontal="center" vertical="center" wrapText="1"/>
    </xf>
    <xf numFmtId="0" fontId="40" fillId="0" borderId="37" xfId="3" applyFont="1" applyFill="1" applyBorder="1" applyAlignment="1">
      <alignment horizontal="center" vertical="center" wrapText="1"/>
    </xf>
    <xf numFmtId="0" fontId="40" fillId="0" borderId="25" xfId="3" applyFont="1" applyFill="1" applyBorder="1" applyAlignment="1">
      <alignment horizontal="center" vertical="center" wrapText="1"/>
    </xf>
    <xf numFmtId="0" fontId="40" fillId="0" borderId="40" xfId="3" applyFont="1" applyFill="1" applyBorder="1" applyAlignment="1">
      <alignment horizontal="center" vertical="center" wrapText="1"/>
    </xf>
    <xf numFmtId="0" fontId="11" fillId="0" borderId="61" xfId="3" applyFont="1" applyFill="1" applyBorder="1" applyAlignment="1">
      <alignment horizontal="left" vertical="center" wrapText="1" indent="1"/>
    </xf>
    <xf numFmtId="2" fontId="77" fillId="0" borderId="62" xfId="0" applyNumberFormat="1" applyFont="1" applyBorder="1" applyAlignment="1">
      <alignment horizontal="center" vertical="center" wrapText="1"/>
    </xf>
    <xf numFmtId="3" fontId="60" fillId="0" borderId="63" xfId="0" applyNumberFormat="1" applyFont="1" applyBorder="1" applyAlignment="1">
      <alignment horizontal="right" vertical="center" wrapText="1"/>
    </xf>
    <xf numFmtId="2" fontId="77" fillId="0" borderId="45" xfId="0" applyNumberFormat="1" applyFont="1" applyBorder="1" applyAlignment="1">
      <alignment horizontal="center" vertical="center" wrapText="1"/>
    </xf>
    <xf numFmtId="2" fontId="77" fillId="0" borderId="33" xfId="0" applyNumberFormat="1" applyFont="1" applyBorder="1" applyAlignment="1">
      <alignment horizontal="center" vertical="center" wrapText="1"/>
    </xf>
    <xf numFmtId="2" fontId="77" fillId="0" borderId="64" xfId="0" applyNumberFormat="1" applyFont="1" applyBorder="1" applyAlignment="1">
      <alignment horizontal="center" vertical="center" wrapText="1"/>
    </xf>
    <xf numFmtId="3" fontId="60" fillId="0" borderId="33" xfId="0" applyNumberFormat="1" applyFont="1" applyBorder="1" applyAlignment="1">
      <alignment horizontal="right" vertical="center" wrapText="1"/>
    </xf>
    <xf numFmtId="2" fontId="77" fillId="0" borderId="49" xfId="0" applyNumberFormat="1" applyFont="1" applyBorder="1" applyAlignment="1">
      <alignment horizontal="center" vertical="center" wrapText="1"/>
    </xf>
    <xf numFmtId="0" fontId="11" fillId="0" borderId="42" xfId="3" applyFont="1" applyFill="1" applyBorder="1" applyAlignment="1">
      <alignment horizontal="left" vertical="center" wrapText="1" indent="1"/>
    </xf>
    <xf numFmtId="2" fontId="86" fillId="0" borderId="3" xfId="0" applyNumberFormat="1" applyFont="1" applyBorder="1" applyAlignment="1">
      <alignment horizontal="center" vertical="center" wrapText="1"/>
    </xf>
    <xf numFmtId="3" fontId="62" fillId="0" borderId="3" xfId="0" applyNumberFormat="1" applyFont="1" applyBorder="1" applyAlignment="1">
      <alignment horizontal="right" vertical="center" wrapText="1" indent="2"/>
    </xf>
    <xf numFmtId="2" fontId="86" fillId="0" borderId="45" xfId="0" applyNumberFormat="1" applyFont="1" applyBorder="1" applyAlignment="1">
      <alignment horizontal="center" vertical="center" wrapText="1"/>
    </xf>
    <xf numFmtId="0" fontId="14" fillId="0" borderId="9" xfId="3" applyFont="1" applyFill="1" applyBorder="1" applyAlignment="1">
      <alignment horizontal="left" vertical="center" wrapText="1" indent="1"/>
    </xf>
    <xf numFmtId="2" fontId="86" fillId="0" borderId="7" xfId="0" applyNumberFormat="1" applyFont="1" applyBorder="1" applyAlignment="1">
      <alignment horizontal="center" vertical="center" wrapText="1"/>
    </xf>
    <xf numFmtId="3" fontId="62" fillId="0" borderId="7" xfId="0" applyNumberFormat="1" applyFont="1" applyBorder="1" applyAlignment="1">
      <alignment horizontal="right" vertical="center" wrapText="1" indent="2"/>
    </xf>
    <xf numFmtId="2" fontId="86" fillId="0" borderId="46" xfId="0" applyNumberFormat="1" applyFont="1" applyBorder="1" applyAlignment="1">
      <alignment horizontal="center" vertical="center" wrapText="1"/>
    </xf>
    <xf numFmtId="2" fontId="87" fillId="0" borderId="7" xfId="0" applyNumberFormat="1" applyFont="1" applyBorder="1" applyAlignment="1">
      <alignment horizontal="center" vertical="center" wrapText="1"/>
    </xf>
    <xf numFmtId="2" fontId="87" fillId="0" borderId="46" xfId="0" applyNumberFormat="1" applyFont="1" applyBorder="1" applyAlignment="1">
      <alignment horizontal="center" vertical="center" wrapText="1"/>
    </xf>
    <xf numFmtId="2" fontId="86" fillId="0" borderId="7" xfId="0" applyNumberFormat="1" applyFont="1" applyFill="1" applyBorder="1" applyAlignment="1">
      <alignment horizontal="center" vertical="center" wrapText="1"/>
    </xf>
    <xf numFmtId="2" fontId="86" fillId="0" borderId="46" xfId="0" applyNumberFormat="1" applyFont="1" applyFill="1" applyBorder="1" applyAlignment="1">
      <alignment horizontal="center" vertical="center" wrapText="1"/>
    </xf>
    <xf numFmtId="2" fontId="88" fillId="0" borderId="7" xfId="0" applyNumberFormat="1" applyFont="1" applyBorder="1" applyAlignment="1">
      <alignment horizontal="center" vertical="center" wrapText="1"/>
    </xf>
    <xf numFmtId="2" fontId="88" fillId="0" borderId="46" xfId="0" applyNumberFormat="1" applyFont="1" applyBorder="1" applyAlignment="1">
      <alignment horizontal="center" vertical="center" wrapText="1"/>
    </xf>
    <xf numFmtId="0" fontId="23" fillId="0" borderId="10" xfId="3" applyFont="1" applyFill="1" applyBorder="1" applyAlignment="1">
      <alignment horizontal="left" vertical="center" wrapText="1" indent="1"/>
    </xf>
    <xf numFmtId="2" fontId="89" fillId="0" borderId="11" xfId="0" applyNumberFormat="1" applyFont="1" applyBorder="1" applyAlignment="1">
      <alignment horizontal="center" vertical="center" wrapText="1"/>
    </xf>
    <xf numFmtId="3" fontId="84" fillId="0" borderId="11" xfId="0" applyNumberFormat="1" applyFont="1" applyBorder="1" applyAlignment="1">
      <alignment horizontal="right" vertical="center" wrapText="1" indent="2"/>
    </xf>
    <xf numFmtId="2" fontId="89" fillId="0" borderId="48" xfId="0" applyNumberFormat="1" applyFont="1" applyBorder="1" applyAlignment="1">
      <alignment horizontal="center" vertical="center" wrapText="1"/>
    </xf>
    <xf numFmtId="3" fontId="60" fillId="0" borderId="3" xfId="0" applyNumberFormat="1" applyFont="1" applyBorder="1" applyAlignment="1">
      <alignment horizontal="right" vertical="center" wrapText="1"/>
    </xf>
    <xf numFmtId="4" fontId="77" fillId="0" borderId="3" xfId="0" applyNumberFormat="1" applyFont="1" applyBorder="1" applyAlignment="1">
      <alignment horizontal="center" vertical="center" wrapText="1"/>
    </xf>
    <xf numFmtId="3" fontId="60" fillId="0" borderId="4" xfId="0" applyNumberFormat="1" applyFont="1" applyBorder="1" applyAlignment="1">
      <alignment horizontal="right" vertical="center" wrapText="1"/>
    </xf>
    <xf numFmtId="3" fontId="67" fillId="0" borderId="7" xfId="0" applyNumberFormat="1" applyFont="1" applyBorder="1"/>
    <xf numFmtId="4" fontId="85" fillId="0" borderId="7" xfId="0" applyNumberFormat="1" applyFont="1" applyBorder="1" applyAlignment="1">
      <alignment horizontal="center"/>
    </xf>
    <xf numFmtId="3" fontId="67" fillId="0" borderId="8" xfId="0" applyNumberFormat="1" applyFont="1" applyBorder="1"/>
    <xf numFmtId="0" fontId="12" fillId="0" borderId="9" xfId="3" applyFont="1" applyFill="1" applyBorder="1" applyAlignment="1">
      <alignment horizontal="left" vertical="center" wrapText="1" indent="1"/>
    </xf>
    <xf numFmtId="0" fontId="15" fillId="0" borderId="9" xfId="3" applyFont="1" applyFill="1" applyBorder="1" applyAlignment="1">
      <alignment horizontal="left" vertical="center" wrapText="1" indent="1"/>
    </xf>
    <xf numFmtId="0" fontId="11" fillId="0" borderId="9" xfId="3" applyFont="1" applyFill="1" applyBorder="1" applyAlignment="1">
      <alignment horizontal="left" vertical="center" wrapText="1" indent="1"/>
    </xf>
    <xf numFmtId="3" fontId="83" fillId="0" borderId="11" xfId="0" applyNumberFormat="1" applyFont="1" applyBorder="1"/>
    <xf numFmtId="4" fontId="90" fillId="0" borderId="11" xfId="0" applyNumberFormat="1" applyFont="1" applyBorder="1" applyAlignment="1">
      <alignment horizontal="center"/>
    </xf>
    <xf numFmtId="3" fontId="83" fillId="0" borderId="12" xfId="0" applyNumberFormat="1" applyFont="1" applyBorder="1"/>
    <xf numFmtId="3" fontId="60" fillId="0" borderId="3" xfId="0" applyNumberFormat="1" applyFont="1" applyBorder="1" applyAlignment="1">
      <alignment vertical="center" wrapText="1"/>
    </xf>
    <xf numFmtId="2" fontId="77" fillId="0" borderId="3" xfId="0" applyNumberFormat="1" applyFont="1" applyBorder="1" applyAlignment="1">
      <alignment horizontal="center" vertical="center" wrapText="1"/>
    </xf>
    <xf numFmtId="3" fontId="60" fillId="0" borderId="4" xfId="0" applyNumberFormat="1" applyFont="1" applyBorder="1" applyAlignment="1">
      <alignment vertical="center" wrapText="1"/>
    </xf>
    <xf numFmtId="3" fontId="60" fillId="0" borderId="7" xfId="0" applyNumberFormat="1" applyFont="1" applyBorder="1" applyAlignment="1">
      <alignment vertical="center" wrapText="1"/>
    </xf>
    <xf numFmtId="2" fontId="77" fillId="0" borderId="7" xfId="0" applyNumberFormat="1" applyFont="1" applyBorder="1" applyAlignment="1">
      <alignment horizontal="center" vertical="center" wrapText="1"/>
    </xf>
    <xf numFmtId="3" fontId="60" fillId="0" borderId="8" xfId="0" applyNumberFormat="1" applyFont="1" applyBorder="1" applyAlignment="1">
      <alignment vertical="center" wrapText="1"/>
    </xf>
    <xf numFmtId="3" fontId="91" fillId="0" borderId="11" xfId="0" applyNumberFormat="1" applyFont="1" applyBorder="1" applyAlignment="1">
      <alignment vertical="center" wrapText="1"/>
    </xf>
    <xf numFmtId="2" fontId="81" fillId="0" borderId="11" xfId="0" applyNumberFormat="1" applyFont="1" applyBorder="1" applyAlignment="1">
      <alignment horizontal="center" vertical="center" wrapText="1"/>
    </xf>
    <xf numFmtId="3" fontId="91" fillId="0" borderId="12" xfId="0" applyNumberFormat="1" applyFont="1" applyBorder="1" applyAlignment="1">
      <alignment vertical="center" wrapText="1"/>
    </xf>
    <xf numFmtId="0" fontId="40" fillId="0" borderId="1" xfId="3" applyFont="1" applyFill="1" applyBorder="1" applyAlignment="1">
      <alignment horizontal="centerContinuous" vertical="center" wrapText="1"/>
    </xf>
    <xf numFmtId="0" fontId="40" fillId="0" borderId="3" xfId="3" applyFont="1" applyFill="1" applyBorder="1" applyAlignment="1">
      <alignment horizontal="centerContinuous" vertical="center"/>
    </xf>
    <xf numFmtId="0" fontId="40" fillId="0" borderId="4" xfId="3" applyFont="1" applyFill="1" applyBorder="1" applyAlignment="1">
      <alignment horizontal="centerContinuous" vertical="center"/>
    </xf>
    <xf numFmtId="0" fontId="38" fillId="0" borderId="9" xfId="3" applyFont="1" applyFill="1" applyBorder="1" applyAlignment="1">
      <alignment horizontal="left" vertical="center" wrapText="1" indent="1"/>
    </xf>
    <xf numFmtId="2" fontId="68" fillId="0" borderId="8" xfId="3" applyNumberFormat="1" applyFont="1" applyFill="1" applyBorder="1" applyAlignment="1">
      <alignment horizontal="right" vertical="center" wrapText="1"/>
    </xf>
    <xf numFmtId="0" fontId="39" fillId="0" borderId="9" xfId="3" applyFont="1" applyFill="1" applyBorder="1" applyAlignment="1">
      <alignment horizontal="left" vertical="center" wrapText="1" indent="1"/>
    </xf>
    <xf numFmtId="2" fontId="37" fillId="0" borderId="8" xfId="3" applyNumberFormat="1" applyFont="1" applyFill="1" applyBorder="1" applyAlignment="1">
      <alignment horizontal="right" vertical="center" wrapText="1"/>
    </xf>
    <xf numFmtId="16" fontId="38" fillId="0" borderId="9" xfId="3" quotePrefix="1" applyNumberFormat="1" applyFont="1" applyFill="1" applyBorder="1" applyAlignment="1">
      <alignment horizontal="left" vertical="center" wrapText="1" indent="1"/>
    </xf>
    <xf numFmtId="17" fontId="38" fillId="0" borderId="9" xfId="3" quotePrefix="1" applyNumberFormat="1" applyFont="1" applyFill="1" applyBorder="1" applyAlignment="1">
      <alignment horizontal="left" vertical="center" wrapText="1" indent="1"/>
    </xf>
    <xf numFmtId="0" fontId="38" fillId="0" borderId="9" xfId="3" quotePrefix="1" applyFont="1" applyFill="1" applyBorder="1" applyAlignment="1">
      <alignment horizontal="left" vertical="center" wrapText="1" indent="1"/>
    </xf>
    <xf numFmtId="0" fontId="36" fillId="0" borderId="10" xfId="3" applyFont="1" applyFill="1" applyBorder="1" applyAlignment="1">
      <alignment horizontal="left" vertical="center" wrapText="1" indent="1"/>
    </xf>
    <xf numFmtId="2" fontId="35" fillId="0" borderId="11" xfId="3" applyNumberFormat="1" applyFont="1" applyFill="1" applyBorder="1" applyAlignment="1">
      <alignment horizontal="right" vertical="center" wrapText="1"/>
    </xf>
    <xf numFmtId="2" fontId="35" fillId="0" borderId="12" xfId="3" applyNumberFormat="1" applyFont="1" applyFill="1" applyBorder="1" applyAlignment="1">
      <alignment horizontal="right" vertical="center" wrapText="1"/>
    </xf>
    <xf numFmtId="0" fontId="40" fillId="0" borderId="35" xfId="3" applyFont="1" applyFill="1" applyBorder="1" applyAlignment="1">
      <alignment horizontal="center" vertical="center" wrapText="1"/>
    </xf>
    <xf numFmtId="0" fontId="38" fillId="0" borderId="42" xfId="3" applyFont="1" applyFill="1" applyBorder="1" applyAlignment="1">
      <alignment horizontal="left" vertical="center" wrapText="1" indent="1"/>
    </xf>
    <xf numFmtId="2" fontId="37" fillId="0" borderId="3" xfId="3" applyNumberFormat="1" applyFont="1" applyFill="1" applyBorder="1" applyAlignment="1">
      <alignment horizontal="right" vertical="center" wrapText="1"/>
    </xf>
    <xf numFmtId="2" fontId="68" fillId="0" borderId="4" xfId="3" applyNumberFormat="1" applyFont="1" applyFill="1" applyBorder="1" applyAlignment="1">
      <alignment horizontal="right" vertical="center" wrapText="1"/>
    </xf>
    <xf numFmtId="2" fontId="37" fillId="0" borderId="8" xfId="3" applyNumberFormat="1" applyFont="1" applyFill="1" applyBorder="1" applyAlignment="1">
      <alignment horizontal="center" vertical="center" wrapText="1"/>
    </xf>
    <xf numFmtId="2" fontId="35" fillId="0" borderId="12" xfId="3" applyNumberFormat="1" applyFont="1" applyFill="1" applyBorder="1" applyAlignment="1">
      <alignment horizontal="center" vertical="center" wrapText="1"/>
    </xf>
    <xf numFmtId="0" fontId="40" fillId="0" borderId="39" xfId="3" applyFont="1" applyFill="1" applyBorder="1" applyAlignment="1">
      <alignment horizontal="center" vertical="center"/>
    </xf>
    <xf numFmtId="2" fontId="37" fillId="0" borderId="4" xfId="3" applyNumberFormat="1" applyFont="1" applyFill="1" applyBorder="1" applyAlignment="1">
      <alignment horizontal="center" vertical="center" wrapText="1"/>
    </xf>
    <xf numFmtId="2" fontId="69" fillId="0" borderId="8" xfId="3" applyNumberFormat="1" applyFont="1" applyFill="1" applyBorder="1" applyAlignment="1">
      <alignment horizontal="right" vertical="center" wrapText="1"/>
    </xf>
    <xf numFmtId="2" fontId="37" fillId="0" borderId="4" xfId="3" applyNumberFormat="1" applyFont="1" applyFill="1" applyBorder="1" applyAlignment="1">
      <alignment horizontal="right" vertical="center" wrapText="1"/>
    </xf>
    <xf numFmtId="0" fontId="40" fillId="0" borderId="1" xfId="1" applyFont="1" applyFill="1" applyBorder="1" applyAlignment="1">
      <alignment horizontal="center" vertical="center"/>
    </xf>
    <xf numFmtId="0" fontId="40" fillId="0" borderId="5" xfId="1" applyFont="1" applyFill="1" applyBorder="1" applyAlignment="1">
      <alignment horizontal="center" vertical="center"/>
    </xf>
    <xf numFmtId="0" fontId="40" fillId="0" borderId="32" xfId="1" applyFont="1" applyFill="1" applyBorder="1" applyAlignment="1">
      <alignment horizontal="center" vertical="center"/>
    </xf>
    <xf numFmtId="0" fontId="40" fillId="0" borderId="33" xfId="1" applyFont="1" applyFill="1" applyBorder="1" applyAlignment="1">
      <alignment horizontal="center" vertical="center"/>
    </xf>
    <xf numFmtId="0" fontId="40" fillId="0" borderId="2" xfId="1" applyFont="1" applyFill="1" applyBorder="1" applyAlignment="1">
      <alignment horizontal="center" vertical="center"/>
    </xf>
    <xf numFmtId="0" fontId="40" fillId="0" borderId="41" xfId="1" applyFont="1" applyFill="1" applyBorder="1" applyAlignment="1">
      <alignment horizontal="center" vertical="center"/>
    </xf>
    <xf numFmtId="0" fontId="40" fillId="0" borderId="35" xfId="1" applyFont="1" applyFill="1" applyBorder="1" applyAlignment="1">
      <alignment horizontal="center" vertical="center"/>
    </xf>
    <xf numFmtId="0" fontId="40" fillId="0" borderId="36" xfId="3" applyFont="1" applyFill="1" applyBorder="1" applyAlignment="1">
      <alignment horizontal="center" vertical="center"/>
    </xf>
    <xf numFmtId="0" fontId="40" fillId="0" borderId="38" xfId="3" applyFont="1" applyFill="1" applyBorder="1" applyAlignment="1">
      <alignment horizontal="center" vertical="center"/>
    </xf>
    <xf numFmtId="0" fontId="40" fillId="0" borderId="31" xfId="1" applyFont="1" applyFill="1" applyBorder="1" applyAlignment="1">
      <alignment horizontal="center" vertical="center"/>
    </xf>
    <xf numFmtId="0" fontId="40" fillId="0" borderId="30" xfId="1" applyFont="1" applyFill="1" applyBorder="1" applyAlignment="1">
      <alignment horizontal="center" vertical="center"/>
    </xf>
    <xf numFmtId="0" fontId="40" fillId="0" borderId="29" xfId="1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theme" Target="theme/theme1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8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79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0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1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2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3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4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5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6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7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8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89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0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1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2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3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4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5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6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7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8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99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0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1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2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3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4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5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6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7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8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09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0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1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2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3.vml"/><Relationship Id="rId1" Type="http://schemas.openxmlformats.org/officeDocument/2006/relationships/printerSettings" Target="../printerSettings/printerSettings113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4.vml"/><Relationship Id="rId1" Type="http://schemas.openxmlformats.org/officeDocument/2006/relationships/printerSettings" Target="../printerSettings/printerSettings114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5.vml"/><Relationship Id="rId1" Type="http://schemas.openxmlformats.org/officeDocument/2006/relationships/printerSettings" Target="../printerSettings/printerSettings115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6.vml"/><Relationship Id="rId1" Type="http://schemas.openxmlformats.org/officeDocument/2006/relationships/printerSettings" Target="../printerSettings/printerSettings116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7.vml"/><Relationship Id="rId1" Type="http://schemas.openxmlformats.org/officeDocument/2006/relationships/printerSettings" Target="../printerSettings/printerSettings117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8.vml"/><Relationship Id="rId1" Type="http://schemas.openxmlformats.org/officeDocument/2006/relationships/printerSettings" Target="../printerSettings/printerSettings118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9.vml"/><Relationship Id="rId1" Type="http://schemas.openxmlformats.org/officeDocument/2006/relationships/printerSettings" Target="../printerSettings/printerSettings119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0.vml"/><Relationship Id="rId1" Type="http://schemas.openxmlformats.org/officeDocument/2006/relationships/printerSettings" Target="../printerSettings/printerSettings120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1.vml"/><Relationship Id="rId1" Type="http://schemas.openxmlformats.org/officeDocument/2006/relationships/printerSettings" Target="../printerSettings/printerSettings121.bin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2.vml"/><Relationship Id="rId1" Type="http://schemas.openxmlformats.org/officeDocument/2006/relationships/printerSettings" Target="../printerSettings/printerSettings1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C132"/>
  <sheetViews>
    <sheetView tabSelected="1" zoomScaleNormal="100" workbookViewId="0"/>
  </sheetViews>
  <sheetFormatPr baseColWidth="10" defaultColWidth="10.6640625" defaultRowHeight="14.4" x14ac:dyDescent="0.3"/>
  <cols>
    <col min="1" max="1" width="7.109375" customWidth="1"/>
    <col min="2" max="2" width="13.33203125" customWidth="1"/>
  </cols>
  <sheetData>
    <row r="2" spans="2:3" ht="17.399999999999999" x14ac:dyDescent="0.3">
      <c r="B2" s="77" t="s">
        <v>342</v>
      </c>
    </row>
    <row r="4" spans="2:3" ht="15.6" x14ac:dyDescent="0.3">
      <c r="B4" s="76" t="s">
        <v>313</v>
      </c>
    </row>
    <row r="6" spans="2:3" x14ac:dyDescent="0.3">
      <c r="B6" s="78" t="s">
        <v>196</v>
      </c>
    </row>
    <row r="7" spans="2:3" ht="6.6" customHeight="1" x14ac:dyDescent="0.3"/>
    <row r="8" spans="2:3" x14ac:dyDescent="0.3">
      <c r="B8" s="81" t="s">
        <v>388</v>
      </c>
      <c r="C8" t="s">
        <v>194</v>
      </c>
    </row>
    <row r="9" spans="2:3" x14ac:dyDescent="0.3">
      <c r="B9" s="81" t="s">
        <v>0</v>
      </c>
      <c r="C9" t="s">
        <v>383</v>
      </c>
    </row>
    <row r="10" spans="2:3" x14ac:dyDescent="0.3">
      <c r="B10" s="81" t="s">
        <v>45</v>
      </c>
      <c r="C10" t="s">
        <v>44</v>
      </c>
    </row>
    <row r="11" spans="2:3" x14ac:dyDescent="0.3">
      <c r="B11" s="81" t="s">
        <v>47</v>
      </c>
      <c r="C11" t="s">
        <v>46</v>
      </c>
    </row>
    <row r="12" spans="2:3" x14ac:dyDescent="0.3">
      <c r="B12" s="81" t="s">
        <v>76</v>
      </c>
      <c r="C12" t="s">
        <v>188</v>
      </c>
    </row>
    <row r="13" spans="2:3" x14ac:dyDescent="0.3">
      <c r="B13" s="81" t="s">
        <v>125</v>
      </c>
      <c r="C13" t="s">
        <v>189</v>
      </c>
    </row>
    <row r="14" spans="2:3" x14ac:dyDescent="0.3">
      <c r="B14" s="81" t="s">
        <v>129</v>
      </c>
      <c r="C14" t="s">
        <v>190</v>
      </c>
    </row>
    <row r="15" spans="2:3" x14ac:dyDescent="0.3">
      <c r="B15" s="81" t="s">
        <v>131</v>
      </c>
      <c r="C15" t="s">
        <v>191</v>
      </c>
    </row>
    <row r="16" spans="2:3" x14ac:dyDescent="0.3">
      <c r="B16" s="81" t="s">
        <v>139</v>
      </c>
      <c r="C16" t="s">
        <v>137</v>
      </c>
    </row>
    <row r="17" spans="2:3" x14ac:dyDescent="0.3">
      <c r="B17" s="81" t="s">
        <v>145</v>
      </c>
      <c r="C17" t="s">
        <v>192</v>
      </c>
    </row>
    <row r="18" spans="2:3" x14ac:dyDescent="0.3">
      <c r="B18" s="81" t="s">
        <v>151</v>
      </c>
      <c r="C18" t="s">
        <v>193</v>
      </c>
    </row>
    <row r="19" spans="2:3" x14ac:dyDescent="0.3">
      <c r="B19" s="81" t="s">
        <v>153</v>
      </c>
      <c r="C19" t="s">
        <v>197</v>
      </c>
    </row>
    <row r="20" spans="2:3" x14ac:dyDescent="0.3">
      <c r="B20" s="81" t="s">
        <v>155</v>
      </c>
      <c r="C20" t="s">
        <v>198</v>
      </c>
    </row>
    <row r="21" spans="2:3" x14ac:dyDescent="0.3">
      <c r="B21" s="81" t="s">
        <v>157</v>
      </c>
      <c r="C21" t="s">
        <v>199</v>
      </c>
    </row>
    <row r="22" spans="2:3" x14ac:dyDescent="0.3">
      <c r="B22" s="81" t="s">
        <v>159</v>
      </c>
      <c r="C22" t="s">
        <v>200</v>
      </c>
    </row>
    <row r="23" spans="2:3" x14ac:dyDescent="0.3">
      <c r="B23" s="81" t="s">
        <v>172</v>
      </c>
      <c r="C23" t="s">
        <v>201</v>
      </c>
    </row>
    <row r="24" spans="2:3" x14ac:dyDescent="0.3">
      <c r="B24" s="79"/>
    </row>
    <row r="25" spans="2:3" x14ac:dyDescent="0.3">
      <c r="B25" s="78" t="s">
        <v>180</v>
      </c>
    </row>
    <row r="26" spans="2:3" ht="7.2" customHeight="1" x14ac:dyDescent="0.3">
      <c r="B26" s="79"/>
    </row>
    <row r="27" spans="2:3" x14ac:dyDescent="0.3">
      <c r="B27" s="81" t="s">
        <v>195</v>
      </c>
      <c r="C27" t="s">
        <v>187</v>
      </c>
    </row>
    <row r="28" spans="2:3" x14ac:dyDescent="0.3">
      <c r="B28" s="81" t="s">
        <v>203</v>
      </c>
      <c r="C28" t="s">
        <v>298</v>
      </c>
    </row>
    <row r="29" spans="2:3" x14ac:dyDescent="0.3">
      <c r="B29" s="81" t="s">
        <v>204</v>
      </c>
      <c r="C29" t="s">
        <v>299</v>
      </c>
    </row>
    <row r="30" spans="2:3" x14ac:dyDescent="0.3">
      <c r="B30" s="81" t="s">
        <v>205</v>
      </c>
      <c r="C30" t="s">
        <v>300</v>
      </c>
    </row>
    <row r="31" spans="2:3" x14ac:dyDescent="0.3">
      <c r="B31" s="81" t="s">
        <v>206</v>
      </c>
      <c r="C31" t="s">
        <v>302</v>
      </c>
    </row>
    <row r="32" spans="2:3" x14ac:dyDescent="0.3">
      <c r="B32" s="81" t="s">
        <v>207</v>
      </c>
      <c r="C32" t="s">
        <v>510</v>
      </c>
    </row>
    <row r="33" spans="2:3" x14ac:dyDescent="0.3">
      <c r="B33" s="81" t="s">
        <v>208</v>
      </c>
      <c r="C33" t="s">
        <v>511</v>
      </c>
    </row>
    <row r="34" spans="2:3" x14ac:dyDescent="0.3">
      <c r="B34" s="81" t="s">
        <v>209</v>
      </c>
      <c r="C34" t="s">
        <v>512</v>
      </c>
    </row>
    <row r="35" spans="2:3" x14ac:dyDescent="0.3">
      <c r="B35" s="81" t="s">
        <v>210</v>
      </c>
      <c r="C35" t="s">
        <v>513</v>
      </c>
    </row>
    <row r="36" spans="2:3" x14ac:dyDescent="0.3">
      <c r="B36" s="81" t="s">
        <v>211</v>
      </c>
      <c r="C36" t="s">
        <v>514</v>
      </c>
    </row>
    <row r="37" spans="2:3" x14ac:dyDescent="0.3">
      <c r="B37" s="81" t="s">
        <v>212</v>
      </c>
      <c r="C37" t="s">
        <v>515</v>
      </c>
    </row>
    <row r="38" spans="2:3" x14ac:dyDescent="0.3">
      <c r="B38" s="81" t="s">
        <v>213</v>
      </c>
      <c r="C38" t="s">
        <v>303</v>
      </c>
    </row>
    <row r="39" spans="2:3" x14ac:dyDescent="0.3">
      <c r="B39" s="81" t="s">
        <v>214</v>
      </c>
      <c r="C39" t="s">
        <v>304</v>
      </c>
    </row>
    <row r="40" spans="2:3" x14ac:dyDescent="0.3">
      <c r="B40" s="81" t="s">
        <v>215</v>
      </c>
      <c r="C40" t="s">
        <v>305</v>
      </c>
    </row>
    <row r="41" spans="2:3" x14ac:dyDescent="0.3">
      <c r="B41" s="81" t="s">
        <v>216</v>
      </c>
      <c r="C41" t="s">
        <v>306</v>
      </c>
    </row>
    <row r="42" spans="2:3" x14ac:dyDescent="0.3">
      <c r="B42" s="81" t="s">
        <v>217</v>
      </c>
      <c r="C42" t="s">
        <v>307</v>
      </c>
    </row>
    <row r="43" spans="2:3" x14ac:dyDescent="0.3">
      <c r="B43" s="81" t="s">
        <v>218</v>
      </c>
      <c r="C43" t="s">
        <v>454</v>
      </c>
    </row>
    <row r="44" spans="2:3" x14ac:dyDescent="0.3">
      <c r="B44" s="81" t="s">
        <v>219</v>
      </c>
      <c r="C44" t="s">
        <v>455</v>
      </c>
    </row>
    <row r="45" spans="2:3" x14ac:dyDescent="0.3">
      <c r="B45" s="81" t="s">
        <v>220</v>
      </c>
      <c r="C45" t="s">
        <v>456</v>
      </c>
    </row>
    <row r="46" spans="2:3" x14ac:dyDescent="0.3">
      <c r="B46" s="81" t="s">
        <v>221</v>
      </c>
      <c r="C46" t="s">
        <v>457</v>
      </c>
    </row>
    <row r="47" spans="2:3" x14ac:dyDescent="0.3">
      <c r="B47" s="81" t="s">
        <v>222</v>
      </c>
      <c r="C47" t="s">
        <v>458</v>
      </c>
    </row>
    <row r="48" spans="2:3" x14ac:dyDescent="0.3">
      <c r="B48" s="81" t="s">
        <v>223</v>
      </c>
      <c r="C48" t="s">
        <v>459</v>
      </c>
    </row>
    <row r="49" spans="2:3" x14ac:dyDescent="0.3">
      <c r="B49" s="81" t="s">
        <v>224</v>
      </c>
      <c r="C49" t="s">
        <v>460</v>
      </c>
    </row>
    <row r="50" spans="2:3" x14ac:dyDescent="0.3">
      <c r="B50" s="81" t="s">
        <v>225</v>
      </c>
      <c r="C50" t="s">
        <v>461</v>
      </c>
    </row>
    <row r="51" spans="2:3" x14ac:dyDescent="0.3">
      <c r="B51" s="81" t="s">
        <v>226</v>
      </c>
      <c r="C51" t="s">
        <v>462</v>
      </c>
    </row>
    <row r="52" spans="2:3" x14ac:dyDescent="0.3">
      <c r="B52" s="81" t="s">
        <v>227</v>
      </c>
      <c r="C52" t="s">
        <v>463</v>
      </c>
    </row>
    <row r="53" spans="2:3" x14ac:dyDescent="0.3">
      <c r="B53" s="81" t="s">
        <v>228</v>
      </c>
      <c r="C53" t="s">
        <v>462</v>
      </c>
    </row>
    <row r="54" spans="2:3" x14ac:dyDescent="0.3">
      <c r="B54" s="81" t="s">
        <v>229</v>
      </c>
      <c r="C54" t="s">
        <v>464</v>
      </c>
    </row>
    <row r="55" spans="2:3" x14ac:dyDescent="0.3">
      <c r="B55" s="81" t="s">
        <v>230</v>
      </c>
      <c r="C55" t="s">
        <v>465</v>
      </c>
    </row>
    <row r="56" spans="2:3" x14ac:dyDescent="0.3">
      <c r="B56" s="81" t="s">
        <v>231</v>
      </c>
      <c r="C56" t="s">
        <v>466</v>
      </c>
    </row>
    <row r="57" spans="2:3" x14ac:dyDescent="0.3">
      <c r="B57" s="81" t="s">
        <v>232</v>
      </c>
      <c r="C57" t="s">
        <v>467</v>
      </c>
    </row>
    <row r="58" spans="2:3" x14ac:dyDescent="0.3">
      <c r="B58" s="81" t="s">
        <v>233</v>
      </c>
      <c r="C58" t="s">
        <v>468</v>
      </c>
    </row>
    <row r="59" spans="2:3" x14ac:dyDescent="0.3">
      <c r="B59" s="81" t="s">
        <v>234</v>
      </c>
      <c r="C59" t="s">
        <v>469</v>
      </c>
    </row>
    <row r="60" spans="2:3" x14ac:dyDescent="0.3">
      <c r="B60" s="81" t="s">
        <v>235</v>
      </c>
      <c r="C60" t="s">
        <v>308</v>
      </c>
    </row>
    <row r="61" spans="2:3" x14ac:dyDescent="0.3">
      <c r="B61" s="81" t="s">
        <v>236</v>
      </c>
      <c r="C61" t="s">
        <v>309</v>
      </c>
    </row>
    <row r="62" spans="2:3" x14ac:dyDescent="0.3">
      <c r="B62" s="81" t="s">
        <v>237</v>
      </c>
      <c r="C62" t="s">
        <v>310</v>
      </c>
    </row>
    <row r="63" spans="2:3" x14ac:dyDescent="0.3">
      <c r="B63" s="81" t="s">
        <v>238</v>
      </c>
      <c r="C63" t="s">
        <v>311</v>
      </c>
    </row>
    <row r="64" spans="2:3" x14ac:dyDescent="0.3">
      <c r="B64" s="81" t="s">
        <v>239</v>
      </c>
      <c r="C64" t="s">
        <v>470</v>
      </c>
    </row>
    <row r="65" spans="2:3" x14ac:dyDescent="0.3">
      <c r="B65" s="81" t="s">
        <v>341</v>
      </c>
      <c r="C65" t="s">
        <v>471</v>
      </c>
    </row>
    <row r="66" spans="2:3" x14ac:dyDescent="0.3">
      <c r="B66" s="81" t="s">
        <v>240</v>
      </c>
      <c r="C66" t="s">
        <v>312</v>
      </c>
    </row>
    <row r="67" spans="2:3" x14ac:dyDescent="0.3">
      <c r="B67" s="81" t="s">
        <v>241</v>
      </c>
      <c r="C67" t="s">
        <v>472</v>
      </c>
    </row>
    <row r="68" spans="2:3" x14ac:dyDescent="0.3">
      <c r="B68" s="81" t="s">
        <v>242</v>
      </c>
      <c r="C68" t="s">
        <v>516</v>
      </c>
    </row>
    <row r="69" spans="2:3" x14ac:dyDescent="0.3">
      <c r="B69" s="81" t="s">
        <v>243</v>
      </c>
      <c r="C69" t="s">
        <v>66</v>
      </c>
    </row>
    <row r="70" spans="2:3" x14ac:dyDescent="0.3">
      <c r="B70" s="81" t="s">
        <v>244</v>
      </c>
      <c r="C70" t="s">
        <v>473</v>
      </c>
    </row>
    <row r="71" spans="2:3" x14ac:dyDescent="0.3">
      <c r="B71" s="81" t="s">
        <v>245</v>
      </c>
      <c r="C71" t="s">
        <v>474</v>
      </c>
    </row>
    <row r="72" spans="2:3" x14ac:dyDescent="0.3">
      <c r="B72" s="81" t="s">
        <v>246</v>
      </c>
      <c r="C72" t="s">
        <v>475</v>
      </c>
    </row>
    <row r="73" spans="2:3" x14ac:dyDescent="0.3">
      <c r="B73" s="81" t="s">
        <v>486</v>
      </c>
      <c r="C73" t="s">
        <v>476</v>
      </c>
    </row>
    <row r="74" spans="2:3" x14ac:dyDescent="0.3">
      <c r="B74" s="81" t="s">
        <v>247</v>
      </c>
      <c r="C74" t="s">
        <v>517</v>
      </c>
    </row>
    <row r="75" spans="2:3" x14ac:dyDescent="0.3">
      <c r="B75" s="81" t="s">
        <v>248</v>
      </c>
      <c r="C75" t="s">
        <v>477</v>
      </c>
    </row>
    <row r="76" spans="2:3" x14ac:dyDescent="0.3">
      <c r="B76" s="81" t="s">
        <v>249</v>
      </c>
      <c r="C76" t="s">
        <v>478</v>
      </c>
    </row>
    <row r="77" spans="2:3" x14ac:dyDescent="0.3">
      <c r="B77" s="81" t="s">
        <v>479</v>
      </c>
      <c r="C77" t="s">
        <v>480</v>
      </c>
    </row>
    <row r="78" spans="2:3" x14ac:dyDescent="0.3">
      <c r="B78" s="81" t="s">
        <v>250</v>
      </c>
      <c r="C78" t="s">
        <v>520</v>
      </c>
    </row>
    <row r="79" spans="2:3" x14ac:dyDescent="0.3">
      <c r="B79" s="81" t="s">
        <v>251</v>
      </c>
      <c r="C79" t="s">
        <v>481</v>
      </c>
    </row>
    <row r="80" spans="2:3" x14ac:dyDescent="0.3">
      <c r="B80" s="81" t="s">
        <v>252</v>
      </c>
      <c r="C80" t="s">
        <v>487</v>
      </c>
    </row>
    <row r="81" spans="2:3" x14ac:dyDescent="0.3">
      <c r="B81" s="81" t="s">
        <v>253</v>
      </c>
      <c r="C81" s="138" t="s">
        <v>482</v>
      </c>
    </row>
    <row r="82" spans="2:3" x14ac:dyDescent="0.3">
      <c r="B82" s="81" t="s">
        <v>254</v>
      </c>
      <c r="C82" t="s">
        <v>25</v>
      </c>
    </row>
    <row r="83" spans="2:3" x14ac:dyDescent="0.3">
      <c r="B83" s="81" t="s">
        <v>255</v>
      </c>
      <c r="C83" t="s">
        <v>488</v>
      </c>
    </row>
    <row r="84" spans="2:3" x14ac:dyDescent="0.3">
      <c r="B84" s="81" t="s">
        <v>256</v>
      </c>
      <c r="C84" t="s">
        <v>483</v>
      </c>
    </row>
    <row r="85" spans="2:3" x14ac:dyDescent="0.3">
      <c r="B85" s="81" t="s">
        <v>257</v>
      </c>
      <c r="C85" t="s">
        <v>484</v>
      </c>
    </row>
    <row r="86" spans="2:3" x14ac:dyDescent="0.3">
      <c r="B86" s="81" t="s">
        <v>258</v>
      </c>
      <c r="C86" t="s">
        <v>485</v>
      </c>
    </row>
    <row r="87" spans="2:3" x14ac:dyDescent="0.3">
      <c r="B87" s="81" t="s">
        <v>259</v>
      </c>
      <c r="C87" t="s">
        <v>489</v>
      </c>
    </row>
    <row r="88" spans="2:3" x14ac:dyDescent="0.3">
      <c r="B88" s="81" t="s">
        <v>260</v>
      </c>
      <c r="C88" t="s">
        <v>490</v>
      </c>
    </row>
    <row r="89" spans="2:3" x14ac:dyDescent="0.3">
      <c r="B89" s="81" t="s">
        <v>261</v>
      </c>
      <c r="C89" t="s">
        <v>314</v>
      </c>
    </row>
    <row r="90" spans="2:3" x14ac:dyDescent="0.3">
      <c r="B90" s="81" t="s">
        <v>262</v>
      </c>
      <c r="C90" t="s">
        <v>315</v>
      </c>
    </row>
    <row r="91" spans="2:3" x14ac:dyDescent="0.3">
      <c r="B91" s="81" t="s">
        <v>263</v>
      </c>
      <c r="C91" t="s">
        <v>316</v>
      </c>
    </row>
    <row r="92" spans="2:3" x14ac:dyDescent="0.3">
      <c r="B92" s="81" t="s">
        <v>264</v>
      </c>
      <c r="C92" t="s">
        <v>317</v>
      </c>
    </row>
    <row r="93" spans="2:3" x14ac:dyDescent="0.3">
      <c r="B93" s="81" t="s">
        <v>265</v>
      </c>
      <c r="C93" t="s">
        <v>318</v>
      </c>
    </row>
    <row r="94" spans="2:3" x14ac:dyDescent="0.3">
      <c r="B94" s="81" t="s">
        <v>266</v>
      </c>
      <c r="C94" t="s">
        <v>319</v>
      </c>
    </row>
    <row r="95" spans="2:3" x14ac:dyDescent="0.3">
      <c r="B95" s="81" t="s">
        <v>267</v>
      </c>
      <c r="C95" t="s">
        <v>320</v>
      </c>
    </row>
    <row r="96" spans="2:3" x14ac:dyDescent="0.3">
      <c r="B96" s="81" t="s">
        <v>268</v>
      </c>
      <c r="C96" t="s">
        <v>321</v>
      </c>
    </row>
    <row r="97" spans="2:3" x14ac:dyDescent="0.3">
      <c r="B97" s="81" t="s">
        <v>269</v>
      </c>
      <c r="C97" t="s">
        <v>491</v>
      </c>
    </row>
    <row r="98" spans="2:3" x14ac:dyDescent="0.3">
      <c r="B98" s="81" t="s">
        <v>270</v>
      </c>
      <c r="C98" t="s">
        <v>519</v>
      </c>
    </row>
    <row r="99" spans="2:3" x14ac:dyDescent="0.3">
      <c r="B99" s="81" t="s">
        <v>271</v>
      </c>
      <c r="C99" t="s">
        <v>492</v>
      </c>
    </row>
    <row r="100" spans="2:3" x14ac:dyDescent="0.3">
      <c r="B100" s="81" t="s">
        <v>272</v>
      </c>
      <c r="C100" t="s">
        <v>518</v>
      </c>
    </row>
    <row r="101" spans="2:3" x14ac:dyDescent="0.3">
      <c r="B101" s="81" t="s">
        <v>273</v>
      </c>
      <c r="C101" t="s">
        <v>322</v>
      </c>
    </row>
    <row r="102" spans="2:3" x14ac:dyDescent="0.3">
      <c r="B102" s="81" t="s">
        <v>274</v>
      </c>
      <c r="C102" t="s">
        <v>493</v>
      </c>
    </row>
    <row r="103" spans="2:3" x14ac:dyDescent="0.3">
      <c r="B103" s="81" t="s">
        <v>275</v>
      </c>
      <c r="C103" t="s">
        <v>323</v>
      </c>
    </row>
    <row r="104" spans="2:3" x14ac:dyDescent="0.3">
      <c r="B104" s="81" t="s">
        <v>276</v>
      </c>
      <c r="C104" t="s">
        <v>494</v>
      </c>
    </row>
    <row r="105" spans="2:3" x14ac:dyDescent="0.3">
      <c r="B105" s="81" t="s">
        <v>277</v>
      </c>
      <c r="C105" t="s">
        <v>495</v>
      </c>
    </row>
    <row r="106" spans="2:3" x14ac:dyDescent="0.3">
      <c r="B106" s="81" t="s">
        <v>278</v>
      </c>
      <c r="C106" t="s">
        <v>496</v>
      </c>
    </row>
    <row r="107" spans="2:3" x14ac:dyDescent="0.3">
      <c r="B107" s="81" t="s">
        <v>279</v>
      </c>
      <c r="C107" t="s">
        <v>497</v>
      </c>
    </row>
    <row r="108" spans="2:3" x14ac:dyDescent="0.3">
      <c r="B108" s="81" t="s">
        <v>280</v>
      </c>
      <c r="C108" t="s">
        <v>498</v>
      </c>
    </row>
    <row r="109" spans="2:3" x14ac:dyDescent="0.3">
      <c r="B109" s="81" t="s">
        <v>281</v>
      </c>
      <c r="C109" t="s">
        <v>499</v>
      </c>
    </row>
    <row r="110" spans="2:3" x14ac:dyDescent="0.3">
      <c r="B110" s="81" t="s">
        <v>282</v>
      </c>
      <c r="C110" t="s">
        <v>324</v>
      </c>
    </row>
    <row r="111" spans="2:3" x14ac:dyDescent="0.3">
      <c r="B111" s="81" t="s">
        <v>283</v>
      </c>
      <c r="C111" t="s">
        <v>500</v>
      </c>
    </row>
    <row r="112" spans="2:3" x14ac:dyDescent="0.3">
      <c r="B112" s="81" t="s">
        <v>284</v>
      </c>
      <c r="C112" t="s">
        <v>325</v>
      </c>
    </row>
    <row r="113" spans="2:3" x14ac:dyDescent="0.3">
      <c r="B113" s="81" t="s">
        <v>285</v>
      </c>
      <c r="C113" t="s">
        <v>501</v>
      </c>
    </row>
    <row r="114" spans="2:3" x14ac:dyDescent="0.3">
      <c r="B114" s="81" t="s">
        <v>286</v>
      </c>
      <c r="C114" t="s">
        <v>326</v>
      </c>
    </row>
    <row r="115" spans="2:3" x14ac:dyDescent="0.3">
      <c r="B115" s="81" t="s">
        <v>287</v>
      </c>
      <c r="C115" t="s">
        <v>21</v>
      </c>
    </row>
    <row r="116" spans="2:3" x14ac:dyDescent="0.3">
      <c r="B116" s="81" t="s">
        <v>288</v>
      </c>
      <c r="C116" t="s">
        <v>327</v>
      </c>
    </row>
    <row r="117" spans="2:3" x14ac:dyDescent="0.3">
      <c r="B117" s="81" t="s">
        <v>289</v>
      </c>
      <c r="C117" t="s">
        <v>328</v>
      </c>
    </row>
    <row r="118" spans="2:3" x14ac:dyDescent="0.3">
      <c r="B118" s="81" t="s">
        <v>290</v>
      </c>
      <c r="C118" t="s">
        <v>502</v>
      </c>
    </row>
    <row r="119" spans="2:3" x14ac:dyDescent="0.3">
      <c r="B119" s="81" t="s">
        <v>291</v>
      </c>
      <c r="C119" t="s">
        <v>329</v>
      </c>
    </row>
    <row r="120" spans="2:3" x14ac:dyDescent="0.3">
      <c r="B120" s="81" t="s">
        <v>292</v>
      </c>
      <c r="C120" t="s">
        <v>330</v>
      </c>
    </row>
    <row r="121" spans="2:3" x14ac:dyDescent="0.3">
      <c r="B121" s="81" t="s">
        <v>293</v>
      </c>
      <c r="C121" t="s">
        <v>331</v>
      </c>
    </row>
    <row r="122" spans="2:3" x14ac:dyDescent="0.3">
      <c r="B122" s="81" t="s">
        <v>294</v>
      </c>
      <c r="C122" t="s">
        <v>332</v>
      </c>
    </row>
    <row r="123" spans="2:3" x14ac:dyDescent="0.3">
      <c r="B123" s="81" t="s">
        <v>295</v>
      </c>
      <c r="C123" t="s">
        <v>503</v>
      </c>
    </row>
    <row r="124" spans="2:3" x14ac:dyDescent="0.3">
      <c r="B124" s="81" t="s">
        <v>296</v>
      </c>
      <c r="C124" t="s">
        <v>504</v>
      </c>
    </row>
    <row r="125" spans="2:3" x14ac:dyDescent="0.3">
      <c r="B125" s="81" t="s">
        <v>297</v>
      </c>
      <c r="C125" t="s">
        <v>505</v>
      </c>
    </row>
    <row r="126" spans="2:3" x14ac:dyDescent="0.3">
      <c r="B126" s="81" t="s">
        <v>301</v>
      </c>
      <c r="C126" t="s">
        <v>506</v>
      </c>
    </row>
    <row r="127" spans="2:3" x14ac:dyDescent="0.3">
      <c r="B127" s="81" t="s">
        <v>448</v>
      </c>
      <c r="C127" t="s">
        <v>507</v>
      </c>
    </row>
    <row r="128" spans="2:3" x14ac:dyDescent="0.3">
      <c r="B128" s="81" t="s">
        <v>449</v>
      </c>
      <c r="C128" t="s">
        <v>508</v>
      </c>
    </row>
    <row r="129" spans="2:3" x14ac:dyDescent="0.3">
      <c r="B129" s="81" t="s">
        <v>450</v>
      </c>
      <c r="C129" t="s">
        <v>509</v>
      </c>
    </row>
    <row r="130" spans="2:3" x14ac:dyDescent="0.3">
      <c r="B130" s="81" t="s">
        <v>451</v>
      </c>
      <c r="C130" t="s">
        <v>333</v>
      </c>
    </row>
    <row r="131" spans="2:3" x14ac:dyDescent="0.3">
      <c r="B131" s="81" t="s">
        <v>452</v>
      </c>
      <c r="C131" t="s">
        <v>334</v>
      </c>
    </row>
    <row r="132" spans="2:3" x14ac:dyDescent="0.3">
      <c r="B132" s="81" t="s">
        <v>453</v>
      </c>
      <c r="C132" t="s">
        <v>335</v>
      </c>
    </row>
  </sheetData>
  <hyperlinks>
    <hyperlink ref="B9" location="'CUADRO I'!A1" tooltip="CUADRO I" display="CUADRO I"/>
    <hyperlink ref="B10" location="'CUADRO II'!A1" tooltip="CUADRO II" display="CUADRO II"/>
    <hyperlink ref="B11" location="'CUADRO III'!A1" tooltip="CUADRO III" display="CUADRO III"/>
    <hyperlink ref="B12" location="'CUADRO IV'!A1" tooltip="CUADRO IV" display="CUADRO IV"/>
    <hyperlink ref="B13" location="'CUADRO V'!A1" tooltip="CUADRO V" display="CUADRO V"/>
    <hyperlink ref="B14" location="'CUADRO VI'!A1" tooltip="CUADRO VI" display="CUADRO VI"/>
    <hyperlink ref="B15" location="'CUADRO VII'!A1" tooltip="CUADRO VII" display="CUADRO VII"/>
    <hyperlink ref="B16" location="'CUADRO VIII'!A1" tooltip="CUADRO VIII" display="CUADRO VIII"/>
    <hyperlink ref="B17" location="'CUADRO IX'!A1" tooltip="CUADRO IX" display="CUADRO IX"/>
    <hyperlink ref="B18" location="'CUADRO X'!A1" tooltip="CUADRO X" display="CUADRO X"/>
    <hyperlink ref="B19" location="'CUADRO XI'!A1" tooltip="CUADRO XI" display="CUADRO XI"/>
    <hyperlink ref="B20" location="'CUADRO XII'!A1" tooltip="CUADRO XII" display="CUADRO XII"/>
    <hyperlink ref="B21" location="'CUADRO XIII'!A1" tooltip="CUADRO XIII" display="CUADRO XIII"/>
    <hyperlink ref="B22" location="'CUADRO XIV'!A1" tooltip="CUADRO XIV" display="CUADRO XIV"/>
    <hyperlink ref="B23" location="'CUADRO XV'!A1" tooltip="CUADRO XV" display="CUADRO XV"/>
    <hyperlink ref="B27" location="'PARTIDA 001'!A1" tooltip="PARTIDA 001" display="PARTIDA 001"/>
    <hyperlink ref="B28" location="'PARTIDA 002'!A1" tooltip="PARTIDA 002" display="PARTIDA 002"/>
    <hyperlink ref="B29" location="'PARTIDA 003'!A1" tooltip="PARTIDA 003" display="PARTIDA 003"/>
    <hyperlink ref="B30" location="'PARTIDA 004'!A1" tooltip="PARTIDA 004" display="PARTIDA 004"/>
    <hyperlink ref="B31" location="'PARTIDA 005'!A1" tooltip="PARTIDA 005" display="PARTIDA 005"/>
    <hyperlink ref="B32" location="'PARTIDA 006'!A1" tooltip="PARTIDA 006" display="PARTIDA 006"/>
    <hyperlink ref="B33" location="'PARTIDA 007'!A1" tooltip="PARTIDA 007" display="PARTIDA 007"/>
    <hyperlink ref="B34" location="'PARTIDA 008'!A1" tooltip="PARTIDA 008" display="PARTIDA 008"/>
    <hyperlink ref="B35" location="'PARTIDA 009'!A1" tooltip="PARTIDA 009" display="PARTIDA 009"/>
    <hyperlink ref="B36" location="'PARTIDA 010'!A1" tooltip="PARTIDA 010" display="PARTIDA 010"/>
    <hyperlink ref="B37" location="'PARTIDA 011'!A1" tooltip="PARTIDA 011" display="PARTIDA 011"/>
    <hyperlink ref="B38" location="'PARTIDA 012'!A1" tooltip="PARTIDA 012" display="PARTIDA 012"/>
    <hyperlink ref="B39" location="'PARTIDA 013'!A1" tooltip="PARTIDA 013" display="PARTIDA 013"/>
    <hyperlink ref="B40" location="'PARTIDA 014'!A1" tooltip="PARTIDA 014" display="PARTIDA 014"/>
    <hyperlink ref="B41" location="'PARTIDA 015'!A1" tooltip="PARTIDA 015" display="PARTIDA 015"/>
    <hyperlink ref="B42" location="'PARTIDA 016'!A1" tooltip="PARTIDA 016" display="PARTIDA 016"/>
    <hyperlink ref="B43" location="'PARTIDA 017'!A1" tooltip="PARTIDA 017" display="PARTIDA 017"/>
    <hyperlink ref="B44" location="'PARTIDA 018'!A1" tooltip="PARTIDA 018" display="PARTIDA 018"/>
    <hyperlink ref="B45" location="'PARTIDA 019'!A1" tooltip="PARTIDA 019" display="PARTIDA 019"/>
    <hyperlink ref="B46" location="'PARTIDA 020'!A1" tooltip="PARTIDA 020" display="PARTIDA 020"/>
    <hyperlink ref="B47" location="'PARTIDA 021'!A1" tooltip="PARTIDA 021" display="PARTIDA 021"/>
    <hyperlink ref="B48" location="'PARTIDA 022'!A1" tooltip="PARTIDA 022" display="PARTIDA 022"/>
    <hyperlink ref="B49" location="'PARTIDA 023'!A1" tooltip="PARTIDA 023" display="PARTIDA 023"/>
    <hyperlink ref="B50" location="'PARTIDA 024'!A1" tooltip="PARTIDA 024" display="PARTIDA 024"/>
    <hyperlink ref="B51" location="'PARTIDA 025'!A1" tooltip="PARTIDA 025" display="PARTIDA 025"/>
    <hyperlink ref="B52" location="'PARTIDA 026'!A1" tooltip="PARTIDA 026" display="PARTIDA 026"/>
    <hyperlink ref="B53" location="'PARTIDA 027'!A1" tooltip="PARTIDA 027" display="PARTIDA 027"/>
    <hyperlink ref="B54" location="'PARTIDA 028'!A1" tooltip="PARTIDA 028" display="PARTIDA 028"/>
    <hyperlink ref="B55" location="'PARTIDA 029'!A1" tooltip="PARTIDA 029" display="PARTIDA 029"/>
    <hyperlink ref="B57" location="'PARTIDA 031'!A1" tooltip="PARTIDA 031" display="PARTIDA 031"/>
    <hyperlink ref="B58" location="'PARTIDA 032'!A1" tooltip="PARTIDA 032" display="PARTIDA 032"/>
    <hyperlink ref="B59" location="'PARTIDA 033'!A1" tooltip="PARTIDA 033" display="PARTIDA 033"/>
    <hyperlink ref="B60" location="'PARTIDA 034'!A1" tooltip="PARTIDA 034" display="PARTIDA 034"/>
    <hyperlink ref="B61" location="'PARTIDA 035'!A1" tooltip="PARTIDA 035" display="PARTIDA 035"/>
    <hyperlink ref="B62" location="'PARTIDA 036'!A1" tooltip="PARTIDA 036" display="PARTIDA 036"/>
    <hyperlink ref="B63" location="'PARTIDA 037'!A1" tooltip="PARTIDA 037" display="PARTIDA 037"/>
    <hyperlink ref="B64" location="'PARTIDA 038'!A1" tooltip="PARTIDA 038" display="PARTIDA 038"/>
    <hyperlink ref="B66" location="'PARTIDA 040'!A1" tooltip="PARTIDA 040" display="PARTIDA 040"/>
    <hyperlink ref="B67" location="'PARTIDA 041'!A1" tooltip="PARTIDA 041" display="PARTIDA 041"/>
    <hyperlink ref="B68" location="'PARTIDA 042'!A1" tooltip="PARTIDA 042" display="PARTIDA 042"/>
    <hyperlink ref="B69" location="'PARTIDA 043'!A1" tooltip="PARTIDA 043" display="PARTIDA 043"/>
    <hyperlink ref="B70" location="'PARTIDA 044'!A1" tooltip="PARTIDA 044" display="PARTIDA 044"/>
    <hyperlink ref="B71" location="'PARTIDA 045'!A1" tooltip="PARTIDA 045" display="PARTIDA 045"/>
    <hyperlink ref="B72" location="'PARTIDA 046'!A1" tooltip="PARTIDA 046" display="PARTIDA 046"/>
    <hyperlink ref="B74" location="'PARTIDA 048'!A1" tooltip="PARTIDA 048" display="PARTIDA 048"/>
    <hyperlink ref="B75" location="'PARTIDA 049'!A1" tooltip="PARTIDA 049" display="PARTIDA 049"/>
    <hyperlink ref="B76" location="'PARTIDA 050'!A1" tooltip="PARTIDA 050" display="PARTIDA 050"/>
    <hyperlink ref="B78" location="'PARTIDA 052'!A1" tooltip="PARTIDA 052" display="PARTIDA 052"/>
    <hyperlink ref="B79" location="'PARTIDA 053'!A1" tooltip="PARTIDA 053" display="PARTIDA 053"/>
    <hyperlink ref="B80" location="'PARTIDA 054'!A1" tooltip="PARTIDA 054" display="PARTIDA 054"/>
    <hyperlink ref="B81" location="'PARTIDA 055'!A1" tooltip="PARTIDA 055" display="PARTIDA 055"/>
    <hyperlink ref="B82" location="'PARTIDA 056'!A1" tooltip="PARTIDA 056" display="PARTIDA 056"/>
    <hyperlink ref="B83" location="'PARTIDA 057'!A1" tooltip="PARTIDA 057" display="PARTIDA 057"/>
    <hyperlink ref="B84" location="'PARTIDA 058'!A1" tooltip="PARTIDA 058" display="PARTIDA 058"/>
    <hyperlink ref="B85" location="'PARTIDA 059'!A1" tooltip="PARTIDA 059" display="PARTIDA 059"/>
    <hyperlink ref="B86" location="'PARTIDA 060'!A1" tooltip="PARTIDA 060" display="PARTIDA 060"/>
    <hyperlink ref="B87" location="'PARTIDA 061'!A1" tooltip="PARTIDA 061" display="PARTIDA 061"/>
    <hyperlink ref="B88" location="'PARTIDA 062'!A1" tooltip="PARTIDA 062" display="PARTIDA 062"/>
    <hyperlink ref="B89" location="'PARTIDA 063'!A1" tooltip="PARTIDA 063" display="PARTIDA 063"/>
    <hyperlink ref="B90" location="'PARTIDA 064'!A1" tooltip="PARTIDA 064" display="PARTIDA 064"/>
    <hyperlink ref="B91" location="'PARTIDA 065'!A1" tooltip="PARTIDA 065" display="PARTIDA 065"/>
    <hyperlink ref="B92" location="'PARTIDA 066'!A1" tooltip="PARTIDA 066" display="PARTIDA 066"/>
    <hyperlink ref="B93" location="'PARTIDA 067'!A1" tooltip="PARTIDA 067" display="PARTIDA 067"/>
    <hyperlink ref="B94" location="'PARTIDA 068'!A1" tooltip="PARTIDA 068" display="PARTIDA 068"/>
    <hyperlink ref="B95" location="'PARTIDA 069'!A1" tooltip="PARTIDA 069" display="PARTIDA 069"/>
    <hyperlink ref="B96" location="'PARTIDA 070'!A1" tooltip="PARTIDA 070" display="PARTIDA 070"/>
    <hyperlink ref="B97" location="'PARTIDA 071'!A1" tooltip="PARTIDA 071" display="PARTIDA 071"/>
    <hyperlink ref="B98" location="'PARTIDA 072'!A1" tooltip="PARTIDA 072" display="PARTIDA 072"/>
    <hyperlink ref="B99" location="'PARTIDA 073'!A1" tooltip="PARTIDA 073" display="PARTIDA 073"/>
    <hyperlink ref="B100" location="'PARTIDA 074'!A1" tooltip="PARTIDA 074" display="PARTIDA 074"/>
    <hyperlink ref="B101" location="'PARTIDA 075'!A1" tooltip="PARTIDA 075" display="PARTIDA 075"/>
    <hyperlink ref="B102" location="'PARTIDA 076'!A1" tooltip="PARTIDA 076" display="PARTIDA 076"/>
    <hyperlink ref="B103" location="'PARTIDA 077'!A1" tooltip="PARTIDA 077" display="PARTIDA 077"/>
    <hyperlink ref="B104" location="'PARTIDA 078'!A1" tooltip="PARTIDA 078" display="PARTIDA 078"/>
    <hyperlink ref="B105" location="'PARTIDA 079'!A1" tooltip="PARTIDA 079" display="PARTIDA 079"/>
    <hyperlink ref="B106" location="'PARTIDA 080'!A1" tooltip="PARTIDA 080" display="PARTIDA 080"/>
    <hyperlink ref="B107" location="'PARTIDA 081'!A1" tooltip="PARTIDA 081" display="PARTIDA 081"/>
    <hyperlink ref="B108" location="'PARTIDA 082'!A1" tooltip="PARTIDA 082" display="PARTIDA 082"/>
    <hyperlink ref="B109" location="'PARTIDA 083'!A1" tooltip="PARTIDA 083" display="PARTIDA 083"/>
    <hyperlink ref="B110" location="'PARTIDA 084'!A1" tooltip="PARTIDA 084" display="PARTIDA 084"/>
    <hyperlink ref="B111" location="'PARTIDA 085'!A1" tooltip="PARTIDA 085" display="PARTIDA 085"/>
    <hyperlink ref="B112" location="'PARTIDA 086'!A1" tooltip="PARTIDA 086" display="PARTIDA 086"/>
    <hyperlink ref="B113" location="'PARTIDA 087'!A1" tooltip="PARTIDA 087" display="PARTIDA 087"/>
    <hyperlink ref="B114" location="'PARTIDA 088'!A1" tooltip="PARTIDA 088" display="PARTIDA 088"/>
    <hyperlink ref="B115" location="'PARTIDA 089'!A1" tooltip="PARTIDA 089" display="PARTIDA 089"/>
    <hyperlink ref="B116" location="'PARTIDA 090'!A1" tooltip="PARTIDA 090" display="PARTIDA 090"/>
    <hyperlink ref="B117" location="'PARTIDA 091'!A1" tooltip="PARTIDA 091" display="PARTIDA 091"/>
    <hyperlink ref="B118" location="'PARTIDA 092'!A1" tooltip="PARTIDA 092" display="PARTIDA 092"/>
    <hyperlink ref="B119" location="'PARTIDA 093'!A1" tooltip="PARTIDA 093" display="PARTIDA 093"/>
    <hyperlink ref="B120" location="'PARTIDA 094'!A1" tooltip="PARTIDA 094" display="PARTIDA 094"/>
    <hyperlink ref="B121" location="'PARTIDA 095'!A1" tooltip="PARTIDA 095" display="PARTIDA 095"/>
    <hyperlink ref="B122" location="'PARTIDA 096'!A1" tooltip="PARTIDA 096" display="PARTIDA 096"/>
    <hyperlink ref="B123" location="'PARTIDA 097'!A1" tooltip="PARTIDA 097" display="PARTIDA 097"/>
    <hyperlink ref="B124" location="'PARTIDA 098'!A1" tooltip="PARTIDA 098" display="PARTIDA 098"/>
    <hyperlink ref="B125" location="'PARTIDA 099'!A1" tooltip="PARTIDA 099" display="PARTIDA 099"/>
    <hyperlink ref="B126" location="'PARTIDA 101'!Área_de_impresión" tooltip="PARTIDA 100" display="PARTIDA 100"/>
    <hyperlink ref="B56" location="'PARTIDA 030'!A1" tooltip="PARTIDA 030" display="PARTIDA 030"/>
    <hyperlink ref="B65" location="'PARTIDA 039'!Área_de_impresión" tooltip="PARTIDA 038" display="PARTIDA 039"/>
    <hyperlink ref="B8" location="'CUADRO 0'!A1" tooltip="Cuadro 0" display="CUADRO 0"/>
    <hyperlink ref="B127:B132" location="'PARTIDA 100'!A1" tooltip="PARTIDA 100" display="PARTIDA 100"/>
    <hyperlink ref="B127" location="'PARTIDA 101'!A1" tooltip="PARTIDA 100" display="PARTIDA 101"/>
    <hyperlink ref="B128" location="'PARTIDA 102'!A1" tooltip="PARTIDA 100" display="PARTIDA 102"/>
    <hyperlink ref="B129" location="'PARTIDA 103'!A1" tooltip="PARTIDA 100" display="PARTIDA 103"/>
    <hyperlink ref="B130" location="'PARTIDA 104'!A1" tooltip="PARTIDA 100" display="PARTIDA 104"/>
    <hyperlink ref="B131" location="'PARTIDA 105'!A1" tooltip="PARTIDA 100" display="PARTIDA 105"/>
    <hyperlink ref="B132" location="'PARTIDA 106'!A1" tooltip="PARTIDA 100" display="PARTIDA 106"/>
    <hyperlink ref="B73" location="'PARTIDA 047'!A1" display="PARTIDa 047"/>
    <hyperlink ref="B77" location="'PARTIDA 051'!A1" display="PARTIDA 05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40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8" width="15.6640625" style="6" customWidth="1"/>
    <col min="9" max="16384" width="12" style="6"/>
  </cols>
  <sheetData>
    <row r="1" spans="1:8" ht="14.4" x14ac:dyDescent="0.3">
      <c r="C1" s="80" t="s">
        <v>202</v>
      </c>
    </row>
    <row r="2" spans="1:8" ht="21.6" customHeight="1" x14ac:dyDescent="0.3">
      <c r="B2" s="5" t="s">
        <v>388</v>
      </c>
    </row>
    <row r="3" spans="1:8" ht="13.2" customHeight="1" x14ac:dyDescent="0.3">
      <c r="B3" s="7"/>
    </row>
    <row r="4" spans="1:8" ht="16.2" x14ac:dyDescent="0.3">
      <c r="B4" s="7" t="s">
        <v>383</v>
      </c>
    </row>
    <row r="5" spans="1:8" ht="13.2" thickBot="1" x14ac:dyDescent="0.35"/>
    <row r="6" spans="1:8" ht="17.25" customHeight="1" x14ac:dyDescent="0.3">
      <c r="B6" s="297" t="s">
        <v>1</v>
      </c>
      <c r="C6" s="106" t="s">
        <v>2</v>
      </c>
      <c r="D6" s="107"/>
      <c r="E6" s="107" t="s">
        <v>3</v>
      </c>
      <c r="F6" s="107"/>
      <c r="G6" s="142" t="s">
        <v>4</v>
      </c>
      <c r="H6" s="143"/>
    </row>
    <row r="7" spans="1:8" ht="17.25" customHeight="1" x14ac:dyDescent="0.3">
      <c r="B7" s="298"/>
      <c r="C7" s="108" t="s">
        <v>384</v>
      </c>
      <c r="D7" s="109" t="s">
        <v>385</v>
      </c>
      <c r="E7" s="109" t="s">
        <v>5</v>
      </c>
      <c r="F7" s="109" t="s">
        <v>6</v>
      </c>
      <c r="G7" s="144" t="s">
        <v>384</v>
      </c>
      <c r="H7" s="145" t="s">
        <v>385</v>
      </c>
    </row>
    <row r="8" spans="1:8" ht="15" customHeight="1" x14ac:dyDescent="0.3">
      <c r="A8" s="1"/>
      <c r="B8" s="17" t="s">
        <v>10</v>
      </c>
      <c r="C8" s="8">
        <v>14158155</v>
      </c>
      <c r="D8" s="8">
        <v>14657443</v>
      </c>
      <c r="E8" s="8">
        <v>499288</v>
      </c>
      <c r="F8" s="9">
        <v>3.52</v>
      </c>
      <c r="G8" s="10"/>
      <c r="H8" s="11"/>
    </row>
    <row r="9" spans="1:8" ht="15" customHeight="1" x14ac:dyDescent="0.3">
      <c r="A9" s="3"/>
      <c r="B9" s="18" t="s">
        <v>391</v>
      </c>
      <c r="C9" s="8">
        <v>12077131</v>
      </c>
      <c r="D9" s="8">
        <v>12557688</v>
      </c>
      <c r="E9" s="8">
        <v>480557</v>
      </c>
      <c r="F9" s="9">
        <v>3.97</v>
      </c>
      <c r="G9" s="10"/>
      <c r="H9" s="11"/>
    </row>
    <row r="10" spans="1:8" ht="15" customHeight="1" x14ac:dyDescent="0.3">
      <c r="A10" s="1"/>
      <c r="B10" s="19" t="s">
        <v>392</v>
      </c>
      <c r="C10" s="8">
        <v>267778</v>
      </c>
      <c r="D10" s="8">
        <v>286096</v>
      </c>
      <c r="E10" s="8">
        <v>18318</v>
      </c>
      <c r="F10" s="9">
        <v>6.84</v>
      </c>
      <c r="G10" s="10"/>
      <c r="H10" s="11"/>
    </row>
    <row r="11" spans="1:8" ht="15" customHeight="1" x14ac:dyDescent="0.3">
      <c r="A11" s="4"/>
      <c r="B11" s="19" t="s">
        <v>393</v>
      </c>
      <c r="C11" s="8">
        <v>219071</v>
      </c>
      <c r="D11" s="8">
        <v>234009</v>
      </c>
      <c r="E11" s="8">
        <v>14938</v>
      </c>
      <c r="F11" s="9">
        <v>6.81</v>
      </c>
      <c r="G11" s="10"/>
      <c r="H11" s="11"/>
    </row>
    <row r="12" spans="1:8" ht="15" customHeight="1" x14ac:dyDescent="0.3">
      <c r="A12" s="1"/>
      <c r="B12" s="19" t="s">
        <v>394</v>
      </c>
      <c r="C12" s="8">
        <v>313684</v>
      </c>
      <c r="D12" s="8">
        <v>355949</v>
      </c>
      <c r="E12" s="8">
        <v>42265</v>
      </c>
      <c r="F12" s="9">
        <v>13.47</v>
      </c>
      <c r="G12" s="10"/>
      <c r="H12" s="11"/>
    </row>
    <row r="13" spans="1:8" ht="15" customHeight="1" x14ac:dyDescent="0.3">
      <c r="A13" s="1"/>
      <c r="B13" s="19" t="s">
        <v>395</v>
      </c>
      <c r="C13" s="8">
        <v>278394</v>
      </c>
      <c r="D13" s="8">
        <v>256769</v>
      </c>
      <c r="E13" s="8">
        <v>-21625</v>
      </c>
      <c r="F13" s="9">
        <v>-7.76</v>
      </c>
      <c r="G13" s="10"/>
      <c r="H13" s="11"/>
    </row>
    <row r="14" spans="1:8" ht="15" customHeight="1" x14ac:dyDescent="0.3">
      <c r="A14" s="4"/>
      <c r="B14" s="19" t="s">
        <v>396</v>
      </c>
      <c r="C14" s="8">
        <v>954929</v>
      </c>
      <c r="D14" s="8">
        <v>915286</v>
      </c>
      <c r="E14" s="8">
        <v>-39643</v>
      </c>
      <c r="F14" s="9">
        <v>-4.1500000000000004</v>
      </c>
      <c r="G14" s="13"/>
      <c r="H14" s="14"/>
    </row>
    <row r="15" spans="1:8" ht="15" customHeight="1" x14ac:dyDescent="0.3">
      <c r="A15" s="4"/>
      <c r="B15" s="19" t="s">
        <v>386</v>
      </c>
      <c r="C15" s="8">
        <v>919392</v>
      </c>
      <c r="D15" s="8">
        <v>989681</v>
      </c>
      <c r="E15" s="8">
        <v>70289</v>
      </c>
      <c r="F15" s="9">
        <v>7.64</v>
      </c>
      <c r="G15" s="13"/>
      <c r="H15" s="14"/>
    </row>
    <row r="16" spans="1:8" ht="15" customHeight="1" x14ac:dyDescent="0.3">
      <c r="A16" s="1"/>
      <c r="B16" s="20" t="s">
        <v>31</v>
      </c>
      <c r="C16" s="8">
        <v>30105355</v>
      </c>
      <c r="D16" s="8">
        <v>31938546</v>
      </c>
      <c r="E16" s="8">
        <v>1833191</v>
      </c>
      <c r="F16" s="9">
        <v>6.08</v>
      </c>
      <c r="G16" s="8">
        <v>2126361</v>
      </c>
      <c r="H16" s="53">
        <v>2178998</v>
      </c>
    </row>
    <row r="17" spans="1:8" ht="15" customHeight="1" x14ac:dyDescent="0.3">
      <c r="A17" s="1"/>
      <c r="B17" s="17" t="s">
        <v>22</v>
      </c>
      <c r="C17" s="9">
        <v>80.180000000000007</v>
      </c>
      <c r="D17" s="9">
        <v>80.81</v>
      </c>
      <c r="E17" s="93">
        <v>0.62999999999999545</v>
      </c>
      <c r="F17" s="9">
        <v>0.78</v>
      </c>
      <c r="G17" s="9">
        <v>80.180000000000007</v>
      </c>
      <c r="H17" s="139">
        <v>80.81</v>
      </c>
    </row>
    <row r="18" spans="1:8" ht="15" customHeight="1" x14ac:dyDescent="0.3">
      <c r="A18" s="2"/>
      <c r="B18" s="17" t="s">
        <v>23</v>
      </c>
      <c r="C18" s="9">
        <v>3.41</v>
      </c>
      <c r="D18" s="9">
        <v>3.41</v>
      </c>
      <c r="E18" s="93">
        <v>0</v>
      </c>
      <c r="F18" s="9">
        <v>0</v>
      </c>
      <c r="G18" s="9">
        <v>3.41</v>
      </c>
      <c r="H18" s="139">
        <v>3.41</v>
      </c>
    </row>
    <row r="19" spans="1:8" ht="15" customHeight="1" x14ac:dyDescent="0.3">
      <c r="A19" s="1"/>
      <c r="B19" s="20" t="s">
        <v>24</v>
      </c>
      <c r="C19" s="9">
        <v>9.25</v>
      </c>
      <c r="D19" s="9">
        <v>8.56</v>
      </c>
      <c r="E19" s="93">
        <v>-0.6899999999999995</v>
      </c>
      <c r="F19" s="9">
        <v>-7.45</v>
      </c>
      <c r="G19" s="9">
        <v>9.25</v>
      </c>
      <c r="H19" s="139">
        <v>8.56</v>
      </c>
    </row>
    <row r="20" spans="1:8" ht="15" customHeight="1" x14ac:dyDescent="0.2">
      <c r="A20" s="1"/>
      <c r="B20" s="12" t="s">
        <v>19</v>
      </c>
      <c r="C20" s="9">
        <v>7.15</v>
      </c>
      <c r="D20" s="9">
        <v>7.21</v>
      </c>
      <c r="E20" s="93">
        <v>5.9999999999999609E-2</v>
      </c>
      <c r="F20" s="9">
        <v>0.83</v>
      </c>
      <c r="G20" s="159">
        <v>7.15</v>
      </c>
      <c r="H20" s="160">
        <v>7.21</v>
      </c>
    </row>
    <row r="21" spans="1:8" ht="15" customHeight="1" x14ac:dyDescent="0.3">
      <c r="A21" s="1"/>
      <c r="B21" s="12" t="s">
        <v>25</v>
      </c>
      <c r="C21" s="8">
        <v>5854625</v>
      </c>
      <c r="D21" s="8">
        <v>6187556</v>
      </c>
      <c r="E21" s="8">
        <v>332931</v>
      </c>
      <c r="F21" s="9">
        <v>5.68</v>
      </c>
      <c r="G21" s="146">
        <v>413516</v>
      </c>
      <c r="H21" s="147">
        <v>422144</v>
      </c>
    </row>
    <row r="22" spans="1:8" ht="15" customHeight="1" x14ac:dyDescent="0.3">
      <c r="A22" s="1"/>
      <c r="B22" s="17" t="s">
        <v>26</v>
      </c>
      <c r="C22" s="9">
        <v>19.440000000000001</v>
      </c>
      <c r="D22" s="9">
        <v>19.37</v>
      </c>
      <c r="E22" s="93">
        <v>-7.0000000000000284E-2</v>
      </c>
      <c r="F22" s="9">
        <v>-0.36</v>
      </c>
      <c r="G22" s="161">
        <v>19.440000000000001</v>
      </c>
      <c r="H22" s="162">
        <v>19.37</v>
      </c>
    </row>
    <row r="23" spans="1:8" ht="15" customHeight="1" x14ac:dyDescent="0.3">
      <c r="A23" s="2"/>
      <c r="B23" s="12" t="s">
        <v>20</v>
      </c>
      <c r="C23" s="8">
        <v>1214824</v>
      </c>
      <c r="D23" s="8">
        <v>1321393</v>
      </c>
      <c r="E23" s="8">
        <v>106568</v>
      </c>
      <c r="F23" s="9">
        <v>8.77</v>
      </c>
      <c r="G23" s="146">
        <v>85803</v>
      </c>
      <c r="H23" s="147">
        <v>90151</v>
      </c>
    </row>
    <row r="24" spans="1:8" ht="15" customHeight="1" x14ac:dyDescent="0.3">
      <c r="A24" s="2"/>
      <c r="B24" s="12" t="s">
        <v>21</v>
      </c>
      <c r="C24" s="8">
        <v>4706978</v>
      </c>
      <c r="D24" s="8">
        <v>4940876</v>
      </c>
      <c r="E24" s="8">
        <v>233898</v>
      </c>
      <c r="F24" s="9">
        <v>4.96</v>
      </c>
      <c r="G24" s="146">
        <v>332457</v>
      </c>
      <c r="H24" s="147">
        <v>337089</v>
      </c>
    </row>
    <row r="25" spans="1:8" ht="15" customHeight="1" x14ac:dyDescent="0.3">
      <c r="A25" s="2"/>
      <c r="B25" s="12" t="s">
        <v>27</v>
      </c>
      <c r="C25" s="9">
        <v>15.63</v>
      </c>
      <c r="D25" s="9">
        <v>15.46</v>
      </c>
      <c r="E25" s="93">
        <v>-0.16999999999999993</v>
      </c>
      <c r="F25" s="9">
        <v>-1.08</v>
      </c>
      <c r="G25" s="161">
        <v>15.63</v>
      </c>
      <c r="H25" s="162">
        <v>15.46</v>
      </c>
    </row>
    <row r="26" spans="1:8" ht="15" customHeight="1" x14ac:dyDescent="0.3">
      <c r="A26" s="1"/>
      <c r="B26" s="12" t="s">
        <v>16</v>
      </c>
      <c r="C26" s="8">
        <v>3710506</v>
      </c>
      <c r="D26" s="8">
        <v>3993334</v>
      </c>
      <c r="E26" s="8">
        <v>282828</v>
      </c>
      <c r="F26" s="9">
        <v>7.62</v>
      </c>
      <c r="G26" s="146">
        <v>262075</v>
      </c>
      <c r="H26" s="147">
        <v>272444</v>
      </c>
    </row>
    <row r="27" spans="1:8" ht="15" customHeight="1" x14ac:dyDescent="0.3">
      <c r="A27" s="2"/>
      <c r="B27" s="12" t="s">
        <v>28</v>
      </c>
      <c r="C27" s="8">
        <v>492371</v>
      </c>
      <c r="D27" s="8">
        <v>532624</v>
      </c>
      <c r="E27" s="8">
        <v>40252</v>
      </c>
      <c r="F27" s="9">
        <v>8.17</v>
      </c>
      <c r="G27" s="146">
        <v>34776</v>
      </c>
      <c r="H27" s="147">
        <v>36338</v>
      </c>
    </row>
    <row r="28" spans="1:8" ht="15" customHeight="1" x14ac:dyDescent="0.3">
      <c r="A28" s="1"/>
      <c r="B28" s="12" t="s">
        <v>29</v>
      </c>
      <c r="C28" s="8">
        <v>192579</v>
      </c>
      <c r="D28" s="8">
        <v>207668</v>
      </c>
      <c r="E28" s="8">
        <v>15088</v>
      </c>
      <c r="F28" s="9">
        <v>7.83</v>
      </c>
      <c r="G28" s="146">
        <v>13602</v>
      </c>
      <c r="H28" s="147">
        <v>14168</v>
      </c>
    </row>
    <row r="29" spans="1:8" ht="15" customHeight="1" x14ac:dyDescent="0.3">
      <c r="A29" s="1"/>
      <c r="B29" s="12" t="s">
        <v>17</v>
      </c>
      <c r="C29" s="8">
        <v>409019</v>
      </c>
      <c r="D29" s="8">
        <v>398076</v>
      </c>
      <c r="E29" s="8">
        <v>-10943</v>
      </c>
      <c r="F29" s="9">
        <v>-2.67</v>
      </c>
      <c r="G29" s="146">
        <v>28889</v>
      </c>
      <c r="H29" s="147">
        <v>27158</v>
      </c>
    </row>
    <row r="30" spans="1:8" ht="15" customHeight="1" x14ac:dyDescent="0.3">
      <c r="A30" s="2"/>
      <c r="B30" s="12" t="s">
        <v>18</v>
      </c>
      <c r="C30" s="8">
        <v>4893635</v>
      </c>
      <c r="D30" s="8">
        <v>5233336</v>
      </c>
      <c r="E30" s="8">
        <v>339701</v>
      </c>
      <c r="F30" s="9">
        <v>6.94</v>
      </c>
      <c r="G30" s="148">
        <v>345640</v>
      </c>
      <c r="H30" s="149">
        <v>357042</v>
      </c>
    </row>
    <row r="31" spans="1:8" ht="15" customHeight="1" x14ac:dyDescent="0.3">
      <c r="A31" s="1"/>
      <c r="B31" s="154" t="s">
        <v>7</v>
      </c>
      <c r="C31" s="148">
        <v>714555</v>
      </c>
      <c r="D31" s="148">
        <v>719702</v>
      </c>
      <c r="E31" s="8">
        <v>5146</v>
      </c>
      <c r="F31" s="9">
        <v>0.72</v>
      </c>
      <c r="G31" s="150">
        <v>171264</v>
      </c>
      <c r="H31" s="151">
        <v>174181</v>
      </c>
    </row>
    <row r="32" spans="1:8" ht="15" customHeight="1" thickBot="1" x14ac:dyDescent="0.35">
      <c r="A32" s="1"/>
      <c r="B32" s="155" t="s">
        <v>8</v>
      </c>
      <c r="C32" s="152">
        <v>901211</v>
      </c>
      <c r="D32" s="152">
        <v>1012161</v>
      </c>
      <c r="E32" s="156">
        <v>110949</v>
      </c>
      <c r="F32" s="157">
        <v>12.31</v>
      </c>
      <c r="G32" s="152">
        <v>91356</v>
      </c>
      <c r="H32" s="153">
        <v>97275</v>
      </c>
    </row>
    <row r="34" spans="2:5" x14ac:dyDescent="0.3">
      <c r="B34" s="158" t="s">
        <v>32</v>
      </c>
    </row>
    <row r="35" spans="2:5" x14ac:dyDescent="0.3">
      <c r="B35" s="158" t="s">
        <v>387</v>
      </c>
    </row>
    <row r="36" spans="2:5" x14ac:dyDescent="0.3">
      <c r="B36" s="23" t="s">
        <v>9</v>
      </c>
      <c r="C36" s="15"/>
      <c r="D36" s="15"/>
    </row>
    <row r="38" spans="2:5" x14ac:dyDescent="0.3">
      <c r="E38" s="16"/>
    </row>
    <row r="39" spans="2:5" x14ac:dyDescent="0.3">
      <c r="E39" s="16"/>
    </row>
    <row r="40" spans="2:5" x14ac:dyDescent="0.3">
      <c r="E40" s="16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87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3" width="18" style="6" customWidth="1"/>
    <col min="4" max="4" width="18.88671875" style="6" bestFit="1" customWidth="1"/>
    <col min="5" max="5" width="14.88671875" style="6" bestFit="1" customWidth="1"/>
    <col min="6" max="6" width="18" style="6" bestFit="1" customWidth="1"/>
    <col min="7" max="7" width="18.88671875" style="6" bestFit="1" customWidth="1"/>
    <col min="8" max="8" width="14.88671875" style="6" bestFit="1" customWidth="1"/>
    <col min="9" max="16384" width="12" style="6"/>
  </cols>
  <sheetData>
    <row r="1" spans="1:8" x14ac:dyDescent="0.3">
      <c r="C1" s="94" t="s">
        <v>202</v>
      </c>
    </row>
    <row r="2" spans="1:8" ht="21.6" customHeight="1" x14ac:dyDescent="0.3">
      <c r="B2" s="5" t="s">
        <v>0</v>
      </c>
    </row>
    <row r="3" spans="1:8" ht="13.2" customHeight="1" x14ac:dyDescent="0.3">
      <c r="B3" s="59"/>
    </row>
    <row r="4" spans="1:8" ht="16.2" x14ac:dyDescent="0.3">
      <c r="B4" s="7" t="s">
        <v>383</v>
      </c>
    </row>
    <row r="5" spans="1:8" ht="13.2" thickBot="1" x14ac:dyDescent="0.35"/>
    <row r="6" spans="1:8" ht="17.25" customHeight="1" x14ac:dyDescent="0.3">
      <c r="B6" s="297" t="s">
        <v>1</v>
      </c>
      <c r="C6" s="299">
        <v>1995</v>
      </c>
      <c r="D6" s="300"/>
      <c r="E6" s="301"/>
      <c r="F6" s="299">
        <v>1996</v>
      </c>
      <c r="G6" s="300"/>
      <c r="H6" s="302"/>
    </row>
    <row r="7" spans="1:8" ht="17.25" customHeight="1" thickBot="1" x14ac:dyDescent="0.35">
      <c r="B7" s="303"/>
      <c r="C7" s="110" t="s">
        <v>389</v>
      </c>
      <c r="D7" s="111" t="s">
        <v>10</v>
      </c>
      <c r="E7" s="111" t="s">
        <v>390</v>
      </c>
      <c r="F7" s="110" t="s">
        <v>389</v>
      </c>
      <c r="G7" s="111" t="s">
        <v>10</v>
      </c>
      <c r="H7" s="169" t="s">
        <v>390</v>
      </c>
    </row>
    <row r="8" spans="1:8" ht="15" customHeight="1" x14ac:dyDescent="0.2">
      <c r="A8" s="95"/>
      <c r="B8" s="170" t="s">
        <v>10</v>
      </c>
      <c r="C8" s="163"/>
      <c r="D8" s="164">
        <v>14158</v>
      </c>
      <c r="E8" s="165"/>
      <c r="F8" s="166"/>
      <c r="G8" s="163">
        <v>14657</v>
      </c>
      <c r="H8" s="171"/>
    </row>
    <row r="9" spans="1:8" ht="15" customHeight="1" x14ac:dyDescent="0.2">
      <c r="A9" s="95"/>
      <c r="B9" s="172" t="s">
        <v>399</v>
      </c>
      <c r="C9" s="8">
        <v>24138480</v>
      </c>
      <c r="D9" s="52">
        <v>12077</v>
      </c>
      <c r="E9" s="52">
        <v>1998714</v>
      </c>
      <c r="F9" s="8">
        <v>25810475</v>
      </c>
      <c r="G9" s="8">
        <v>12557</v>
      </c>
      <c r="H9" s="173">
        <v>2055465</v>
      </c>
    </row>
    <row r="10" spans="1:8" ht="15" customHeight="1" x14ac:dyDescent="0.2">
      <c r="A10" s="95"/>
      <c r="B10" s="172" t="s">
        <v>420</v>
      </c>
      <c r="C10" s="8">
        <v>-466310</v>
      </c>
      <c r="D10" s="52">
        <v>9215</v>
      </c>
      <c r="E10" s="52">
        <v>-50603</v>
      </c>
      <c r="F10" s="8">
        <v>-570750</v>
      </c>
      <c r="G10" s="8">
        <v>9583</v>
      </c>
      <c r="H10" s="173">
        <v>-59558</v>
      </c>
    </row>
    <row r="11" spans="1:8" ht="15" customHeight="1" x14ac:dyDescent="0.2">
      <c r="A11" s="97"/>
      <c r="B11" s="172" t="s">
        <v>400</v>
      </c>
      <c r="C11" s="8">
        <v>683114</v>
      </c>
      <c r="D11" s="52">
        <v>1080</v>
      </c>
      <c r="E11" s="52">
        <v>632512</v>
      </c>
      <c r="F11" s="8">
        <v>731546</v>
      </c>
      <c r="G11" s="8">
        <v>1127</v>
      </c>
      <c r="H11" s="173">
        <v>649109</v>
      </c>
    </row>
    <row r="12" spans="1:8" ht="15" customHeight="1" x14ac:dyDescent="0.2">
      <c r="A12" s="95"/>
      <c r="B12" s="172" t="s">
        <v>401</v>
      </c>
      <c r="C12" s="8">
        <v>2001758</v>
      </c>
      <c r="D12" s="52">
        <v>6724</v>
      </c>
      <c r="E12" s="52">
        <v>297703</v>
      </c>
      <c r="F12" s="8">
        <v>2211465</v>
      </c>
      <c r="G12" s="8">
        <v>6924</v>
      </c>
      <c r="H12" s="173">
        <v>319391</v>
      </c>
    </row>
    <row r="13" spans="1:8" ht="15" customHeight="1" x14ac:dyDescent="0.2">
      <c r="A13" s="95"/>
      <c r="B13" s="172" t="s">
        <v>402</v>
      </c>
      <c r="C13" s="8">
        <v>803591</v>
      </c>
      <c r="D13" s="52">
        <v>267</v>
      </c>
      <c r="E13" s="52">
        <v>3009704</v>
      </c>
      <c r="F13" s="8">
        <v>850273</v>
      </c>
      <c r="G13" s="8">
        <v>286</v>
      </c>
      <c r="H13" s="173">
        <v>2972982</v>
      </c>
    </row>
    <row r="14" spans="1:8" ht="15" customHeight="1" x14ac:dyDescent="0.2">
      <c r="A14" s="97"/>
      <c r="B14" s="172" t="s">
        <v>414</v>
      </c>
      <c r="C14" s="8">
        <v>224040</v>
      </c>
      <c r="D14" s="52">
        <v>219</v>
      </c>
      <c r="E14" s="52">
        <v>1023013</v>
      </c>
      <c r="F14" s="8">
        <v>239692</v>
      </c>
      <c r="G14" s="8">
        <v>234</v>
      </c>
      <c r="H14" s="173">
        <v>1024324</v>
      </c>
    </row>
    <row r="15" spans="1:8" ht="15" customHeight="1" x14ac:dyDescent="0.2">
      <c r="A15" s="97"/>
      <c r="B15" s="172" t="s">
        <v>403</v>
      </c>
      <c r="C15" s="8">
        <v>455817</v>
      </c>
      <c r="D15" s="52">
        <v>313</v>
      </c>
      <c r="E15" s="52">
        <v>1456284</v>
      </c>
      <c r="F15" s="8">
        <v>499562</v>
      </c>
      <c r="G15" s="8">
        <v>355</v>
      </c>
      <c r="H15" s="173">
        <v>1407216</v>
      </c>
    </row>
    <row r="16" spans="1:8" ht="15" customHeight="1" x14ac:dyDescent="0.2">
      <c r="A16" s="95"/>
      <c r="B16" s="172" t="s">
        <v>415</v>
      </c>
      <c r="C16" s="8">
        <v>306545</v>
      </c>
      <c r="D16" s="52">
        <v>278</v>
      </c>
      <c r="E16" s="52">
        <v>1026791</v>
      </c>
      <c r="F16" s="8">
        <v>289488</v>
      </c>
      <c r="G16" s="8">
        <v>256</v>
      </c>
      <c r="H16" s="173">
        <v>1130812</v>
      </c>
    </row>
    <row r="17" spans="1:8" ht="15" customHeight="1" x14ac:dyDescent="0.2">
      <c r="A17" s="95"/>
      <c r="B17" s="172" t="s">
        <v>404</v>
      </c>
      <c r="C17" s="8">
        <v>2024305</v>
      </c>
      <c r="D17" s="52">
        <v>1874</v>
      </c>
      <c r="E17" s="52">
        <v>1080205</v>
      </c>
      <c r="F17" s="8">
        <v>1945662</v>
      </c>
      <c r="G17" s="8">
        <v>1904</v>
      </c>
      <c r="H17" s="173" t="s">
        <v>397</v>
      </c>
    </row>
    <row r="18" spans="1:8" ht="15" customHeight="1" x14ac:dyDescent="0.2">
      <c r="A18" s="98"/>
      <c r="B18" s="172" t="s">
        <v>405</v>
      </c>
      <c r="C18" s="8">
        <v>30105355</v>
      </c>
      <c r="D18" s="52">
        <v>14120</v>
      </c>
      <c r="E18" s="52">
        <v>2132107</v>
      </c>
      <c r="F18" s="8">
        <v>31938546</v>
      </c>
      <c r="G18" s="8">
        <v>14617</v>
      </c>
      <c r="H18" s="173">
        <v>2185027</v>
      </c>
    </row>
    <row r="19" spans="1:8" ht="15" customHeight="1" x14ac:dyDescent="0.2">
      <c r="A19" s="95"/>
      <c r="B19" s="172" t="s">
        <v>25</v>
      </c>
      <c r="C19" s="8">
        <v>5854625</v>
      </c>
      <c r="D19" s="52">
        <v>13106</v>
      </c>
      <c r="E19" s="52">
        <v>446713</v>
      </c>
      <c r="F19" s="8">
        <v>6187556</v>
      </c>
      <c r="G19" s="8">
        <v>13532</v>
      </c>
      <c r="H19" s="173">
        <v>457253</v>
      </c>
    </row>
    <row r="20" spans="1:8" ht="15" customHeight="1" x14ac:dyDescent="0.2">
      <c r="A20" s="95"/>
      <c r="B20" s="172" t="s">
        <v>68</v>
      </c>
      <c r="C20" s="167">
        <v>19.440000000000001</v>
      </c>
      <c r="D20" s="52"/>
      <c r="E20" s="52"/>
      <c r="F20" s="167" t="s">
        <v>398</v>
      </c>
      <c r="G20" s="8"/>
      <c r="H20" s="173"/>
    </row>
    <row r="21" spans="1:8" ht="15" customHeight="1" x14ac:dyDescent="0.2">
      <c r="A21" s="95"/>
      <c r="B21" s="172" t="s">
        <v>421</v>
      </c>
      <c r="C21" s="8">
        <v>196913</v>
      </c>
      <c r="D21" s="52">
        <v>6341</v>
      </c>
      <c r="E21" s="52">
        <v>31053</v>
      </c>
      <c r="F21" s="8">
        <v>202650</v>
      </c>
      <c r="G21" s="8">
        <v>6418</v>
      </c>
      <c r="H21" s="173">
        <v>31575</v>
      </c>
    </row>
    <row r="22" spans="1:8" ht="15" customHeight="1" x14ac:dyDescent="0.2">
      <c r="A22" s="95"/>
      <c r="B22" s="172" t="s">
        <v>422</v>
      </c>
      <c r="C22" s="8">
        <v>8576</v>
      </c>
      <c r="D22" s="52">
        <v>505</v>
      </c>
      <c r="E22" s="52">
        <v>16982</v>
      </c>
      <c r="F22" s="8">
        <v>9255</v>
      </c>
      <c r="G22" s="8">
        <v>534</v>
      </c>
      <c r="H22" s="173">
        <v>17331</v>
      </c>
    </row>
    <row r="23" spans="1:8" ht="15" customHeight="1" x14ac:dyDescent="0.2">
      <c r="A23" s="98"/>
      <c r="B23" s="172" t="s">
        <v>423</v>
      </c>
      <c r="C23" s="8">
        <v>13897</v>
      </c>
      <c r="D23" s="52">
        <v>482</v>
      </c>
      <c r="E23" s="52">
        <v>28831</v>
      </c>
      <c r="F23" s="8">
        <v>14432</v>
      </c>
      <c r="G23" s="8">
        <v>489</v>
      </c>
      <c r="H23" s="173">
        <v>29513</v>
      </c>
    </row>
    <row r="24" spans="1:8" ht="15" customHeight="1" x14ac:dyDescent="0.2">
      <c r="A24" s="98"/>
      <c r="B24" s="172" t="s">
        <v>424</v>
      </c>
      <c r="C24" s="8">
        <v>40476</v>
      </c>
      <c r="D24" s="52">
        <v>2101</v>
      </c>
      <c r="E24" s="52">
        <v>19265</v>
      </c>
      <c r="F24" s="8">
        <v>45072</v>
      </c>
      <c r="G24" s="8">
        <v>2275</v>
      </c>
      <c r="H24" s="173">
        <v>19811</v>
      </c>
    </row>
    <row r="25" spans="1:8" ht="15" customHeight="1" x14ac:dyDescent="0.2">
      <c r="A25" s="98"/>
      <c r="B25" s="172" t="s">
        <v>406</v>
      </c>
      <c r="C25" s="8">
        <v>42517</v>
      </c>
      <c r="D25" s="52">
        <v>772</v>
      </c>
      <c r="E25" s="52">
        <v>55073</v>
      </c>
      <c r="F25" s="8">
        <v>48462</v>
      </c>
      <c r="G25" s="8">
        <v>844</v>
      </c>
      <c r="H25" s="173">
        <v>57419</v>
      </c>
    </row>
    <row r="26" spans="1:8" ht="15" customHeight="1" x14ac:dyDescent="0.2">
      <c r="A26" s="95"/>
      <c r="B26" s="172" t="s">
        <v>425</v>
      </c>
      <c r="C26" s="8">
        <v>75690</v>
      </c>
      <c r="D26" s="52">
        <v>5585</v>
      </c>
      <c r="E26" s="52">
        <v>13552</v>
      </c>
      <c r="F26" s="8">
        <v>87104</v>
      </c>
      <c r="G26" s="8">
        <v>6290</v>
      </c>
      <c r="H26" s="173">
        <v>13848</v>
      </c>
    </row>
    <row r="27" spans="1:8" ht="15" customHeight="1" x14ac:dyDescent="0.2">
      <c r="A27" s="98"/>
      <c r="B27" s="172" t="s">
        <v>407</v>
      </c>
      <c r="C27" s="8">
        <v>37290</v>
      </c>
      <c r="D27" s="52">
        <v>655</v>
      </c>
      <c r="E27" s="52">
        <v>56931</v>
      </c>
      <c r="F27" s="8">
        <v>39773</v>
      </c>
      <c r="G27" s="8">
        <v>677</v>
      </c>
      <c r="H27" s="173">
        <v>58748</v>
      </c>
    </row>
    <row r="28" spans="1:8" ht="15" customHeight="1" x14ac:dyDescent="0.2">
      <c r="A28" s="95"/>
      <c r="B28" s="172" t="s">
        <v>426</v>
      </c>
      <c r="C28" s="8">
        <v>1355</v>
      </c>
      <c r="D28" s="52">
        <v>114</v>
      </c>
      <c r="E28" s="52">
        <v>11885</v>
      </c>
      <c r="F28" s="8">
        <v>1404</v>
      </c>
      <c r="G28" s="8">
        <v>116</v>
      </c>
      <c r="H28" s="173">
        <v>12103</v>
      </c>
    </row>
    <row r="29" spans="1:8" ht="15" customHeight="1" x14ac:dyDescent="0.2">
      <c r="A29" s="95"/>
      <c r="B29" s="172" t="s">
        <v>408</v>
      </c>
      <c r="C29" s="8">
        <v>11794</v>
      </c>
      <c r="D29" s="52">
        <v>2458</v>
      </c>
      <c r="E29" s="52">
        <v>4798</v>
      </c>
      <c r="F29" s="8">
        <v>12703</v>
      </c>
      <c r="G29" s="8">
        <v>2632</v>
      </c>
      <c r="H29" s="173">
        <v>4826</v>
      </c>
    </row>
    <row r="30" spans="1:8" ht="15" customHeight="1" x14ac:dyDescent="0.2">
      <c r="A30" s="98"/>
      <c r="B30" s="172" t="s">
        <v>427</v>
      </c>
      <c r="C30" s="8">
        <v>171303</v>
      </c>
      <c r="D30" s="52">
        <v>3409</v>
      </c>
      <c r="E30" s="52">
        <v>50250</v>
      </c>
      <c r="F30" s="8">
        <v>191402</v>
      </c>
      <c r="G30" s="8">
        <v>3609</v>
      </c>
      <c r="H30" s="173">
        <v>53034</v>
      </c>
    </row>
    <row r="31" spans="1:8" ht="15" customHeight="1" x14ac:dyDescent="0.2">
      <c r="A31" s="98"/>
      <c r="B31" s="172" t="s">
        <v>428</v>
      </c>
      <c r="C31" s="8">
        <v>25179</v>
      </c>
      <c r="D31" s="52">
        <v>270</v>
      </c>
      <c r="E31" s="52">
        <v>93255</v>
      </c>
      <c r="F31" s="8">
        <v>31404</v>
      </c>
      <c r="G31" s="8">
        <v>326</v>
      </c>
      <c r="H31" s="173">
        <v>96331</v>
      </c>
    </row>
    <row r="32" spans="1:8" ht="15" customHeight="1" x14ac:dyDescent="0.2">
      <c r="A32" s="98"/>
      <c r="B32" s="172" t="s">
        <v>429</v>
      </c>
      <c r="C32" s="8">
        <v>457713</v>
      </c>
      <c r="D32" s="52">
        <v>11436</v>
      </c>
      <c r="E32" s="52">
        <v>40023</v>
      </c>
      <c r="F32" s="8">
        <v>494788</v>
      </c>
      <c r="G32" s="8">
        <v>11868</v>
      </c>
      <c r="H32" s="173">
        <v>41690</v>
      </c>
    </row>
    <row r="33" spans="1:8" ht="15" customHeight="1" x14ac:dyDescent="0.2">
      <c r="A33" s="98"/>
      <c r="B33" s="172" t="s">
        <v>409</v>
      </c>
      <c r="C33" s="8">
        <v>1214824</v>
      </c>
      <c r="D33" s="52">
        <v>12856</v>
      </c>
      <c r="E33" s="52">
        <v>94494</v>
      </c>
      <c r="F33" s="8">
        <v>1321393</v>
      </c>
      <c r="G33" s="8">
        <v>13297</v>
      </c>
      <c r="H33" s="173">
        <v>99375</v>
      </c>
    </row>
    <row r="34" spans="1:8" ht="15" customHeight="1" x14ac:dyDescent="0.2">
      <c r="A34" s="98"/>
      <c r="B34" s="172" t="s">
        <v>430</v>
      </c>
      <c r="C34" s="8">
        <v>4706978</v>
      </c>
      <c r="D34" s="52">
        <v>11225</v>
      </c>
      <c r="E34" s="52">
        <v>419329</v>
      </c>
      <c r="F34" s="8">
        <v>4940876</v>
      </c>
      <c r="G34" s="8">
        <v>11524</v>
      </c>
      <c r="H34" s="173">
        <v>428746</v>
      </c>
    </row>
    <row r="35" spans="1:8" ht="15" customHeight="1" x14ac:dyDescent="0.2">
      <c r="A35" s="98"/>
      <c r="B35" s="172" t="s">
        <v>27</v>
      </c>
      <c r="C35" s="167">
        <v>15.63</v>
      </c>
      <c r="D35" s="52"/>
      <c r="E35" s="52"/>
      <c r="F35" s="167">
        <v>15.46</v>
      </c>
      <c r="G35" s="8"/>
      <c r="H35" s="173"/>
    </row>
    <row r="36" spans="1:8" ht="15" customHeight="1" x14ac:dyDescent="0.2">
      <c r="A36" s="98"/>
      <c r="B36" s="172" t="s">
        <v>431</v>
      </c>
      <c r="C36" s="8">
        <v>3710506</v>
      </c>
      <c r="D36" s="52">
        <v>10029</v>
      </c>
      <c r="E36" s="52">
        <v>369977</v>
      </c>
      <c r="F36" s="8">
        <v>3993334</v>
      </c>
      <c r="G36" s="8">
        <v>10436</v>
      </c>
      <c r="H36" s="173">
        <v>382649</v>
      </c>
    </row>
    <row r="37" spans="1:8" ht="15" customHeight="1" x14ac:dyDescent="0.2">
      <c r="A37" s="98"/>
      <c r="B37" s="172" t="s">
        <v>410</v>
      </c>
      <c r="C37" s="8">
        <v>492371</v>
      </c>
      <c r="D37" s="52">
        <v>11388</v>
      </c>
      <c r="E37" s="52">
        <v>43235</v>
      </c>
      <c r="F37" s="8">
        <v>532624</v>
      </c>
      <c r="G37" s="8">
        <v>12007</v>
      </c>
      <c r="H37" s="173">
        <v>44359</v>
      </c>
    </row>
    <row r="38" spans="1:8" ht="15" customHeight="1" x14ac:dyDescent="0.2">
      <c r="A38" s="98"/>
      <c r="B38" s="172" t="s">
        <v>411</v>
      </c>
      <c r="C38" s="8">
        <v>192579</v>
      </c>
      <c r="D38" s="52">
        <v>424</v>
      </c>
      <c r="E38" s="52">
        <v>454195</v>
      </c>
      <c r="F38" s="8">
        <v>207668</v>
      </c>
      <c r="G38" s="8">
        <v>451</v>
      </c>
      <c r="H38" s="173">
        <v>460461</v>
      </c>
    </row>
    <row r="39" spans="1:8" ht="15" customHeight="1" x14ac:dyDescent="0.2">
      <c r="A39" s="98"/>
      <c r="B39" s="172" t="s">
        <v>412</v>
      </c>
      <c r="C39" s="8">
        <v>409019</v>
      </c>
      <c r="D39" s="52">
        <v>1635</v>
      </c>
      <c r="E39" s="52">
        <v>250164</v>
      </c>
      <c r="F39" s="8">
        <v>398076</v>
      </c>
      <c r="G39" s="8">
        <v>1573</v>
      </c>
      <c r="H39" s="173">
        <v>253068</v>
      </c>
    </row>
    <row r="40" spans="1:8" ht="15" customHeight="1" x14ac:dyDescent="0.2">
      <c r="A40" s="98"/>
      <c r="B40" s="172" t="s">
        <v>432</v>
      </c>
      <c r="C40" s="8">
        <v>4893635</v>
      </c>
      <c r="D40" s="52">
        <v>13972</v>
      </c>
      <c r="E40" s="52">
        <v>350245</v>
      </c>
      <c r="F40" s="8">
        <v>5233336</v>
      </c>
      <c r="G40" s="8">
        <v>14473</v>
      </c>
      <c r="H40" s="173">
        <v>361593</v>
      </c>
    </row>
    <row r="41" spans="1:8" ht="15" customHeight="1" x14ac:dyDescent="0.2">
      <c r="A41" s="98"/>
      <c r="B41" s="172" t="s">
        <v>433</v>
      </c>
      <c r="C41" s="8">
        <v>714555</v>
      </c>
      <c r="D41" s="52">
        <v>4172</v>
      </c>
      <c r="E41" s="52">
        <v>171273</v>
      </c>
      <c r="F41" s="8">
        <v>719702</v>
      </c>
      <c r="G41" s="8">
        <v>4131</v>
      </c>
      <c r="H41" s="173">
        <v>174219</v>
      </c>
    </row>
    <row r="42" spans="1:8" ht="13.2" thickBot="1" x14ac:dyDescent="0.25">
      <c r="A42" s="98"/>
      <c r="B42" s="174" t="s">
        <v>413</v>
      </c>
      <c r="C42" s="156">
        <v>901211</v>
      </c>
      <c r="D42" s="168">
        <v>9864</v>
      </c>
      <c r="E42" s="168">
        <v>91363</v>
      </c>
      <c r="F42" s="156">
        <v>1012161</v>
      </c>
      <c r="G42" s="156">
        <v>10405</v>
      </c>
      <c r="H42" s="175">
        <v>97276</v>
      </c>
    </row>
    <row r="43" spans="1:8" x14ac:dyDescent="0.2">
      <c r="A43" s="98"/>
      <c r="B43" s="100"/>
      <c r="C43" s="96"/>
      <c r="D43" s="96"/>
      <c r="E43" s="96"/>
      <c r="F43" s="96"/>
      <c r="G43" s="96"/>
      <c r="H43" s="96"/>
    </row>
    <row r="44" spans="1:8" x14ac:dyDescent="0.3">
      <c r="A44" s="98"/>
    </row>
    <row r="46" spans="1:8" ht="13.2" thickBot="1" x14ac:dyDescent="0.35"/>
    <row r="47" spans="1:8" ht="13.8" x14ac:dyDescent="0.3">
      <c r="B47" s="297" t="s">
        <v>1</v>
      </c>
      <c r="C47" s="299" t="s">
        <v>416</v>
      </c>
      <c r="D47" s="300"/>
      <c r="E47" s="302"/>
      <c r="F47" s="101"/>
      <c r="G47" s="101"/>
      <c r="H47" s="101"/>
    </row>
    <row r="48" spans="1:8" ht="14.4" thickBot="1" x14ac:dyDescent="0.35">
      <c r="B48" s="303"/>
      <c r="C48" s="111" t="s">
        <v>389</v>
      </c>
      <c r="D48" s="111" t="s">
        <v>10</v>
      </c>
      <c r="E48" s="169" t="s">
        <v>390</v>
      </c>
      <c r="F48" s="102"/>
      <c r="G48" s="102"/>
      <c r="H48" s="102"/>
    </row>
    <row r="49" spans="1:8" x14ac:dyDescent="0.2">
      <c r="A49" s="95"/>
      <c r="B49" s="170" t="s">
        <v>10</v>
      </c>
      <c r="C49" s="176"/>
      <c r="D49" s="176">
        <v>3.52</v>
      </c>
      <c r="E49" s="177"/>
      <c r="F49" s="103"/>
      <c r="G49" s="96"/>
      <c r="H49" s="104"/>
    </row>
    <row r="50" spans="1:8" x14ac:dyDescent="0.2">
      <c r="A50" s="95"/>
      <c r="B50" s="172" t="s">
        <v>399</v>
      </c>
      <c r="C50" s="178">
        <v>6.92</v>
      </c>
      <c r="D50" s="178">
        <v>3.97</v>
      </c>
      <c r="E50" s="179">
        <v>2.83</v>
      </c>
      <c r="F50" s="96"/>
      <c r="G50" s="96"/>
      <c r="H50" s="96"/>
    </row>
    <row r="51" spans="1:8" x14ac:dyDescent="0.2">
      <c r="A51" s="95"/>
      <c r="B51" s="172" t="s">
        <v>420</v>
      </c>
      <c r="C51" s="178">
        <v>22.39</v>
      </c>
      <c r="D51" s="178">
        <v>3.99</v>
      </c>
      <c r="E51" s="179">
        <v>17.690000000000001</v>
      </c>
      <c r="F51" s="96"/>
      <c r="G51" s="96"/>
      <c r="H51" s="96"/>
    </row>
    <row r="52" spans="1:8" x14ac:dyDescent="0.2">
      <c r="A52" s="97"/>
      <c r="B52" s="172" t="s">
        <v>400</v>
      </c>
      <c r="C52" s="178">
        <v>7.08</v>
      </c>
      <c r="D52" s="178">
        <v>4.3499999999999996</v>
      </c>
      <c r="E52" s="179">
        <v>2.62</v>
      </c>
      <c r="F52" s="96"/>
      <c r="G52" s="96"/>
      <c r="H52" s="96"/>
    </row>
    <row r="53" spans="1:8" x14ac:dyDescent="0.2">
      <c r="A53" s="95"/>
      <c r="B53" s="172" t="s">
        <v>401</v>
      </c>
      <c r="C53" s="178">
        <v>10.47</v>
      </c>
      <c r="D53" s="178">
        <v>2.97</v>
      </c>
      <c r="E53" s="179">
        <v>7.28</v>
      </c>
      <c r="F53" s="96"/>
      <c r="G53" s="96"/>
      <c r="H53" s="96"/>
    </row>
    <row r="54" spans="1:8" x14ac:dyDescent="0.2">
      <c r="A54" s="95"/>
      <c r="B54" s="172" t="s">
        <v>402</v>
      </c>
      <c r="C54" s="178">
        <v>5.8</v>
      </c>
      <c r="D54" s="178">
        <v>7.11</v>
      </c>
      <c r="E54" s="179">
        <v>-1.22</v>
      </c>
      <c r="F54" s="96"/>
      <c r="G54" s="96"/>
      <c r="H54" s="96"/>
    </row>
    <row r="55" spans="1:8" x14ac:dyDescent="0.2">
      <c r="A55" s="97"/>
      <c r="B55" s="172" t="s">
        <v>414</v>
      </c>
      <c r="C55" s="178">
        <v>6.98</v>
      </c>
      <c r="D55" s="178">
        <v>6.84</v>
      </c>
      <c r="E55" s="179">
        <v>0.12</v>
      </c>
      <c r="F55" s="96"/>
      <c r="G55" s="96"/>
      <c r="H55" s="96"/>
    </row>
    <row r="56" spans="1:8" x14ac:dyDescent="0.2">
      <c r="A56" s="97"/>
      <c r="B56" s="172" t="s">
        <v>403</v>
      </c>
      <c r="C56" s="178">
        <v>9.59</v>
      </c>
      <c r="D56" s="178">
        <v>13.41</v>
      </c>
      <c r="E56" s="179">
        <v>-3.36</v>
      </c>
      <c r="F56" s="96"/>
      <c r="G56" s="96"/>
      <c r="H56" s="96"/>
    </row>
    <row r="57" spans="1:8" x14ac:dyDescent="0.2">
      <c r="A57" s="95"/>
      <c r="B57" s="172" t="s">
        <v>415</v>
      </c>
      <c r="C57" s="178">
        <v>-5.56</v>
      </c>
      <c r="D57" s="178">
        <v>-7.91</v>
      </c>
      <c r="E57" s="179">
        <v>2.5499999999999998</v>
      </c>
      <c r="F57" s="96"/>
      <c r="G57" s="96"/>
      <c r="H57" s="96"/>
    </row>
    <row r="58" spans="1:8" x14ac:dyDescent="0.2">
      <c r="A58" s="95"/>
      <c r="B58" s="172" t="s">
        <v>404</v>
      </c>
      <c r="C58" s="178">
        <v>-3.88</v>
      </c>
      <c r="D58" s="178">
        <v>1.6</v>
      </c>
      <c r="E58" s="179">
        <v>-5.39</v>
      </c>
      <c r="F58" s="96"/>
      <c r="G58" s="96"/>
      <c r="H58" s="96"/>
    </row>
    <row r="59" spans="1:8" x14ac:dyDescent="0.2">
      <c r="A59" s="98"/>
      <c r="B59" s="172" t="s">
        <v>405</v>
      </c>
      <c r="C59" s="178">
        <v>6.08</v>
      </c>
      <c r="D59" s="178">
        <v>3.51</v>
      </c>
      <c r="E59" s="179">
        <v>2.48</v>
      </c>
      <c r="F59" s="96"/>
      <c r="G59" s="96"/>
      <c r="H59" s="96"/>
    </row>
    <row r="60" spans="1:8" x14ac:dyDescent="0.2">
      <c r="A60" s="95"/>
      <c r="B60" s="172" t="s">
        <v>25</v>
      </c>
      <c r="C60" s="178">
        <v>5.68</v>
      </c>
      <c r="D60" s="178">
        <v>3.25</v>
      </c>
      <c r="E60" s="179">
        <v>2.35</v>
      </c>
      <c r="F60" s="96"/>
      <c r="G60" s="96"/>
      <c r="H60" s="96"/>
    </row>
    <row r="61" spans="1:8" x14ac:dyDescent="0.2">
      <c r="A61" s="95"/>
      <c r="B61" s="172" t="s">
        <v>68</v>
      </c>
      <c r="C61" s="178">
        <v>-7.0000000000000007E-2</v>
      </c>
      <c r="D61" s="178"/>
      <c r="E61" s="179"/>
      <c r="F61" s="99"/>
      <c r="G61" s="96"/>
      <c r="H61" s="96"/>
    </row>
    <row r="62" spans="1:8" x14ac:dyDescent="0.2">
      <c r="A62" s="95"/>
      <c r="B62" s="172" t="s">
        <v>421</v>
      </c>
      <c r="C62" s="178">
        <v>2.91</v>
      </c>
      <c r="D62" s="178">
        <v>1.21</v>
      </c>
      <c r="E62" s="179">
        <v>1.68</v>
      </c>
      <c r="F62" s="96"/>
      <c r="G62" s="96"/>
      <c r="H62" s="96"/>
    </row>
    <row r="63" spans="1:8" x14ac:dyDescent="0.2">
      <c r="A63" s="95"/>
      <c r="B63" s="172" t="s">
        <v>422</v>
      </c>
      <c r="C63" s="178">
        <v>7.91</v>
      </c>
      <c r="D63" s="178">
        <v>5.74</v>
      </c>
      <c r="E63" s="179">
        <v>2.0499999999999998</v>
      </c>
      <c r="F63" s="96"/>
      <c r="G63" s="96"/>
      <c r="H63" s="96"/>
    </row>
    <row r="64" spans="1:8" x14ac:dyDescent="0.2">
      <c r="A64" s="98"/>
      <c r="B64" s="172" t="s">
        <v>423</v>
      </c>
      <c r="C64" s="178">
        <v>3.84</v>
      </c>
      <c r="D64" s="178">
        <v>1.45</v>
      </c>
      <c r="E64" s="179">
        <v>2.36</v>
      </c>
      <c r="F64" s="96"/>
      <c r="G64" s="96"/>
      <c r="H64" s="96"/>
    </row>
    <row r="65" spans="1:8" x14ac:dyDescent="0.2">
      <c r="A65" s="98"/>
      <c r="B65" s="172" t="s">
        <v>424</v>
      </c>
      <c r="C65" s="180">
        <v>11.35</v>
      </c>
      <c r="D65" s="178">
        <v>8.2799999999999994</v>
      </c>
      <c r="E65" s="179">
        <v>2.83</v>
      </c>
      <c r="F65" s="96"/>
      <c r="G65" s="96"/>
      <c r="H65" s="96"/>
    </row>
    <row r="66" spans="1:8" x14ac:dyDescent="0.2">
      <c r="A66" s="98"/>
      <c r="B66" s="172" t="s">
        <v>406</v>
      </c>
      <c r="C66" s="178">
        <v>13.98</v>
      </c>
      <c r="D66" s="178">
        <v>9.32</v>
      </c>
      <c r="E66" s="179">
        <v>4.25</v>
      </c>
      <c r="F66" s="96"/>
      <c r="G66" s="96"/>
      <c r="H66" s="96"/>
    </row>
    <row r="67" spans="1:8" x14ac:dyDescent="0.2">
      <c r="A67" s="95"/>
      <c r="B67" s="172" t="s">
        <v>425</v>
      </c>
      <c r="C67" s="178">
        <v>15.07</v>
      </c>
      <c r="D67" s="178">
        <v>12.62</v>
      </c>
      <c r="E67" s="179">
        <v>2.1800000000000002</v>
      </c>
      <c r="F67" s="96"/>
      <c r="G67" s="96"/>
      <c r="H67" s="96"/>
    </row>
    <row r="68" spans="1:8" x14ac:dyDescent="0.2">
      <c r="A68" s="98"/>
      <c r="B68" s="172" t="s">
        <v>407</v>
      </c>
      <c r="C68" s="178">
        <v>6.65</v>
      </c>
      <c r="D68" s="178">
        <v>3.35</v>
      </c>
      <c r="E68" s="179">
        <v>3.19</v>
      </c>
      <c r="F68" s="96"/>
      <c r="G68" s="96"/>
      <c r="H68" s="96"/>
    </row>
    <row r="69" spans="1:8" x14ac:dyDescent="0.2">
      <c r="A69" s="95"/>
      <c r="B69" s="172" t="s">
        <v>426</v>
      </c>
      <c r="C69" s="178">
        <v>3.61</v>
      </c>
      <c r="D69" s="178">
        <v>1.75</v>
      </c>
      <c r="E69" s="179">
        <v>1.83</v>
      </c>
      <c r="F69" s="96"/>
      <c r="G69" s="96"/>
      <c r="H69" s="96"/>
    </row>
    <row r="70" spans="1:8" x14ac:dyDescent="0.2">
      <c r="A70" s="95"/>
      <c r="B70" s="172" t="s">
        <v>408</v>
      </c>
      <c r="C70" s="178">
        <v>7.7</v>
      </c>
      <c r="D70" s="178">
        <v>7.07</v>
      </c>
      <c r="E70" s="179">
        <v>0.57999999999999996</v>
      </c>
      <c r="F70" s="96"/>
      <c r="G70" s="96"/>
      <c r="H70" s="96"/>
    </row>
    <row r="71" spans="1:8" x14ac:dyDescent="0.2">
      <c r="A71" s="98"/>
      <c r="B71" s="172" t="s">
        <v>427</v>
      </c>
      <c r="C71" s="178">
        <v>11.73</v>
      </c>
      <c r="D71" s="178">
        <v>5.86</v>
      </c>
      <c r="E71" s="179">
        <v>5.54</v>
      </c>
      <c r="F71" s="96"/>
      <c r="G71" s="96"/>
      <c r="H71" s="96"/>
    </row>
    <row r="72" spans="1:8" x14ac:dyDescent="0.2">
      <c r="A72" s="98"/>
      <c r="B72" s="172" t="s">
        <v>428</v>
      </c>
      <c r="C72" s="178">
        <v>24.72</v>
      </c>
      <c r="D72" s="178">
        <v>20.74</v>
      </c>
      <c r="E72" s="179">
        <v>3.29</v>
      </c>
      <c r="F72" s="96"/>
      <c r="G72" s="96"/>
      <c r="H72" s="96"/>
    </row>
    <row r="73" spans="1:8" x14ac:dyDescent="0.2">
      <c r="A73" s="98"/>
      <c r="B73" s="172" t="s">
        <v>429</v>
      </c>
      <c r="C73" s="178">
        <v>8.1</v>
      </c>
      <c r="D73" s="178">
        <v>3.77</v>
      </c>
      <c r="E73" s="179">
        <v>4.16</v>
      </c>
      <c r="F73" s="96"/>
      <c r="G73" s="96"/>
      <c r="H73" s="96"/>
    </row>
    <row r="74" spans="1:8" x14ac:dyDescent="0.2">
      <c r="A74" s="98"/>
      <c r="B74" s="172" t="s">
        <v>409</v>
      </c>
      <c r="C74" s="178">
        <v>8.77</v>
      </c>
      <c r="D74" s="178">
        <v>3.43</v>
      </c>
      <c r="E74" s="179">
        <v>5.16</v>
      </c>
      <c r="F74" s="96"/>
      <c r="G74" s="96"/>
      <c r="H74" s="96"/>
    </row>
    <row r="75" spans="1:8" x14ac:dyDescent="0.2">
      <c r="A75" s="98"/>
      <c r="B75" s="172" t="s">
        <v>430</v>
      </c>
      <c r="C75" s="178">
        <v>4.96</v>
      </c>
      <c r="D75" s="178">
        <v>2.66</v>
      </c>
      <c r="E75" s="179">
        <v>2.2400000000000002</v>
      </c>
      <c r="F75" s="96"/>
      <c r="G75" s="96"/>
      <c r="H75" s="96"/>
    </row>
    <row r="76" spans="1:8" x14ac:dyDescent="0.2">
      <c r="A76" s="98"/>
      <c r="B76" s="172" t="s">
        <v>27</v>
      </c>
      <c r="C76" s="178">
        <v>-0.17</v>
      </c>
      <c r="D76" s="178"/>
      <c r="E76" s="179"/>
      <c r="F76" s="99"/>
      <c r="G76" s="96"/>
      <c r="H76" s="96"/>
    </row>
    <row r="77" spans="1:8" x14ac:dyDescent="0.2">
      <c r="A77" s="98"/>
      <c r="B77" s="172" t="s">
        <v>431</v>
      </c>
      <c r="C77" s="178">
        <v>7.62</v>
      </c>
      <c r="D77" s="178">
        <v>4.05</v>
      </c>
      <c r="E77" s="179">
        <v>3.42</v>
      </c>
      <c r="F77" s="96"/>
      <c r="G77" s="96"/>
      <c r="H77" s="96"/>
    </row>
    <row r="78" spans="1:8" x14ac:dyDescent="0.2">
      <c r="A78" s="98"/>
      <c r="B78" s="172" t="s">
        <v>410</v>
      </c>
      <c r="C78" s="178">
        <v>8.17</v>
      </c>
      <c r="D78" s="178">
        <v>5.43</v>
      </c>
      <c r="E78" s="179">
        <v>2.59</v>
      </c>
      <c r="F78" s="96"/>
      <c r="G78" s="96"/>
      <c r="H78" s="96"/>
    </row>
    <row r="79" spans="1:8" x14ac:dyDescent="0.2">
      <c r="A79" s="98"/>
      <c r="B79" s="172" t="s">
        <v>411</v>
      </c>
      <c r="C79" s="178">
        <v>7.83</v>
      </c>
      <c r="D79" s="178">
        <v>6.36</v>
      </c>
      <c r="E79" s="179">
        <v>1.37</v>
      </c>
      <c r="F79" s="96"/>
      <c r="G79" s="96"/>
      <c r="H79" s="96"/>
    </row>
    <row r="80" spans="1:8" x14ac:dyDescent="0.2">
      <c r="A80" s="98"/>
      <c r="B80" s="172" t="s">
        <v>412</v>
      </c>
      <c r="C80" s="178">
        <v>-2.67</v>
      </c>
      <c r="D80" s="178">
        <v>-3.79</v>
      </c>
      <c r="E80" s="179">
        <v>1.1599999999999999</v>
      </c>
      <c r="F80" s="96"/>
      <c r="G80" s="96"/>
      <c r="H80" s="96"/>
    </row>
    <row r="81" spans="1:8" x14ac:dyDescent="0.2">
      <c r="A81" s="98"/>
      <c r="B81" s="172" t="s">
        <v>432</v>
      </c>
      <c r="C81" s="178">
        <v>6.94</v>
      </c>
      <c r="D81" s="178">
        <v>3.58</v>
      </c>
      <c r="E81" s="179">
        <v>3.24</v>
      </c>
      <c r="F81" s="96"/>
      <c r="G81" s="96"/>
      <c r="H81" s="96"/>
    </row>
    <row r="82" spans="1:8" x14ac:dyDescent="0.2">
      <c r="A82" s="98"/>
      <c r="B82" s="172" t="s">
        <v>433</v>
      </c>
      <c r="C82" s="178">
        <v>0.72</v>
      </c>
      <c r="D82" s="178">
        <v>-0.98</v>
      </c>
      <c r="E82" s="179">
        <v>1.72</v>
      </c>
      <c r="F82" s="96"/>
      <c r="G82" s="96"/>
      <c r="H82" s="96"/>
    </row>
    <row r="83" spans="1:8" ht="13.2" thickBot="1" x14ac:dyDescent="0.25">
      <c r="A83" s="98"/>
      <c r="B83" s="174" t="s">
        <v>413</v>
      </c>
      <c r="C83" s="181">
        <v>12.31</v>
      </c>
      <c r="D83" s="181">
        <v>5.48</v>
      </c>
      <c r="E83" s="182">
        <v>6.47</v>
      </c>
      <c r="F83" s="96"/>
      <c r="G83" s="96"/>
      <c r="H83" s="96"/>
    </row>
    <row r="84" spans="1:8" x14ac:dyDescent="0.2">
      <c r="A84" s="98"/>
      <c r="B84" s="100"/>
      <c r="C84" s="96"/>
      <c r="D84" s="96"/>
      <c r="E84" s="96"/>
      <c r="F84" s="96"/>
      <c r="G84" s="96"/>
      <c r="H84" s="96"/>
    </row>
    <row r="85" spans="1:8" x14ac:dyDescent="0.3">
      <c r="B85" s="6" t="s">
        <v>434</v>
      </c>
    </row>
    <row r="86" spans="1:8" x14ac:dyDescent="0.3">
      <c r="B86" s="6" t="s">
        <v>435</v>
      </c>
    </row>
    <row r="87" spans="1:8" x14ac:dyDescent="0.3">
      <c r="B87" s="6" t="s">
        <v>436</v>
      </c>
    </row>
  </sheetData>
  <mergeCells count="5">
    <mergeCell ref="C6:E6"/>
    <mergeCell ref="F6:H6"/>
    <mergeCell ref="B6:B7"/>
    <mergeCell ref="B47:B48"/>
    <mergeCell ref="C47:E4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L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9" style="6" customWidth="1"/>
    <col min="3" max="6" width="13.5546875" style="6" customWidth="1"/>
    <col min="7" max="7" width="15.5546875" style="6" bestFit="1" customWidth="1"/>
    <col min="8" max="8" width="13.5546875" style="6" customWidth="1"/>
    <col min="9" max="9" width="10.33203125" style="6"/>
    <col min="10" max="10" width="14.109375" style="6" customWidth="1"/>
    <col min="11" max="16384" width="10.33203125" style="6"/>
  </cols>
  <sheetData>
    <row r="1" spans="1:12" ht="17.399999999999999" x14ac:dyDescent="0.3">
      <c r="A1" s="5"/>
      <c r="C1" s="80" t="s">
        <v>202</v>
      </c>
    </row>
    <row r="2" spans="1:12" ht="21.6" customHeight="1" x14ac:dyDescent="0.3">
      <c r="B2" s="5" t="s">
        <v>45</v>
      </c>
    </row>
    <row r="3" spans="1:12" ht="13.2" customHeight="1" x14ac:dyDescent="0.3">
      <c r="B3" s="7"/>
    </row>
    <row r="4" spans="1:12" ht="16.2" x14ac:dyDescent="0.3">
      <c r="B4" s="7" t="s">
        <v>44</v>
      </c>
    </row>
    <row r="5" spans="1:12" ht="13.2" thickBot="1" x14ac:dyDescent="0.35"/>
    <row r="6" spans="1:12" ht="30" customHeight="1" thickBot="1" x14ac:dyDescent="0.35">
      <c r="B6" s="112" t="s">
        <v>1</v>
      </c>
      <c r="C6" s="113" t="s">
        <v>43</v>
      </c>
      <c r="D6" s="113" t="s">
        <v>42</v>
      </c>
      <c r="E6" s="113" t="s">
        <v>41</v>
      </c>
      <c r="F6" s="113" t="s">
        <v>40</v>
      </c>
      <c r="G6" s="113" t="s">
        <v>39</v>
      </c>
      <c r="H6" s="114" t="s">
        <v>38</v>
      </c>
    </row>
    <row r="7" spans="1:12" ht="15" customHeight="1" x14ac:dyDescent="0.3">
      <c r="A7" s="24"/>
      <c r="B7" s="183" t="s">
        <v>10</v>
      </c>
      <c r="C7" s="184">
        <v>14657443</v>
      </c>
      <c r="D7" s="184">
        <v>921204</v>
      </c>
      <c r="E7" s="184">
        <v>2194624</v>
      </c>
      <c r="F7" s="184">
        <v>3174710</v>
      </c>
      <c r="G7" s="184">
        <v>2554635</v>
      </c>
      <c r="H7" s="184">
        <v>2888508</v>
      </c>
      <c r="J7" s="140"/>
      <c r="L7" s="140"/>
    </row>
    <row r="8" spans="1:12" ht="15" customHeight="1" x14ac:dyDescent="0.3">
      <c r="A8" s="27"/>
      <c r="B8" s="185" t="s">
        <v>11</v>
      </c>
      <c r="C8" s="186">
        <v>12557688</v>
      </c>
      <c r="D8" s="186">
        <v>443786</v>
      </c>
      <c r="E8" s="186">
        <v>1810058</v>
      </c>
      <c r="F8" s="186">
        <v>2778635</v>
      </c>
      <c r="G8" s="186">
        <v>2257451</v>
      </c>
      <c r="H8" s="186">
        <v>2605224</v>
      </c>
      <c r="J8" s="140"/>
      <c r="L8" s="140"/>
    </row>
    <row r="9" spans="1:12" ht="15" customHeight="1" x14ac:dyDescent="0.3">
      <c r="A9" s="24"/>
      <c r="B9" s="185" t="s">
        <v>12</v>
      </c>
      <c r="C9" s="186">
        <v>286096</v>
      </c>
      <c r="D9" s="186">
        <v>21985</v>
      </c>
      <c r="E9" s="186">
        <v>19159</v>
      </c>
      <c r="F9" s="186">
        <v>22850</v>
      </c>
      <c r="G9" s="186">
        <v>21717</v>
      </c>
      <c r="H9" s="186">
        <v>38852</v>
      </c>
      <c r="J9" s="140"/>
      <c r="L9" s="140"/>
    </row>
    <row r="10" spans="1:12" ht="15" customHeight="1" x14ac:dyDescent="0.3">
      <c r="A10" s="26"/>
      <c r="B10" s="185" t="s">
        <v>13</v>
      </c>
      <c r="C10" s="186">
        <v>234009</v>
      </c>
      <c r="D10" s="186">
        <v>21595</v>
      </c>
      <c r="E10" s="186">
        <v>26068</v>
      </c>
      <c r="F10" s="186">
        <v>29989</v>
      </c>
      <c r="G10" s="186">
        <v>27372</v>
      </c>
      <c r="H10" s="186">
        <v>43691</v>
      </c>
      <c r="J10" s="140"/>
      <c r="L10" s="140"/>
    </row>
    <row r="11" spans="1:12" ht="15" customHeight="1" x14ac:dyDescent="0.3">
      <c r="A11" s="24"/>
      <c r="B11" s="185" t="s">
        <v>14</v>
      </c>
      <c r="C11" s="186">
        <v>355949</v>
      </c>
      <c r="D11" s="186">
        <v>73340</v>
      </c>
      <c r="E11" s="186">
        <v>58929</v>
      </c>
      <c r="F11" s="186">
        <v>56154</v>
      </c>
      <c r="G11" s="186">
        <v>39844</v>
      </c>
      <c r="H11" s="186">
        <v>47337</v>
      </c>
      <c r="J11" s="140"/>
      <c r="L11" s="140"/>
    </row>
    <row r="12" spans="1:12" ht="15" customHeight="1" x14ac:dyDescent="0.3">
      <c r="A12" s="24"/>
      <c r="B12" s="185" t="s">
        <v>15</v>
      </c>
      <c r="C12" s="186">
        <v>256769</v>
      </c>
      <c r="D12" s="186">
        <v>36409</v>
      </c>
      <c r="E12" s="186">
        <v>40390</v>
      </c>
      <c r="F12" s="186">
        <v>44016</v>
      </c>
      <c r="G12" s="186">
        <v>35404</v>
      </c>
      <c r="H12" s="186">
        <v>45356</v>
      </c>
      <c r="J12" s="140"/>
      <c r="L12" s="140"/>
    </row>
    <row r="13" spans="1:12" ht="15" customHeight="1" x14ac:dyDescent="0.3">
      <c r="A13" s="26"/>
      <c r="B13" s="185" t="s">
        <v>30</v>
      </c>
      <c r="C13" s="186">
        <v>1904967</v>
      </c>
      <c r="D13" s="186">
        <v>135165</v>
      </c>
      <c r="E13" s="186">
        <v>321521</v>
      </c>
      <c r="F13" s="186">
        <v>471005</v>
      </c>
      <c r="G13" s="186">
        <v>372621</v>
      </c>
      <c r="H13" s="186">
        <v>358904</v>
      </c>
      <c r="J13" s="140"/>
      <c r="L13" s="140"/>
    </row>
    <row r="14" spans="1:12" ht="15" customHeight="1" x14ac:dyDescent="0.3">
      <c r="A14" s="24"/>
      <c r="B14" s="154" t="s">
        <v>31</v>
      </c>
      <c r="C14" s="186">
        <v>31938546</v>
      </c>
      <c r="D14" s="186">
        <v>161339</v>
      </c>
      <c r="E14" s="186">
        <v>1717177</v>
      </c>
      <c r="F14" s="186">
        <v>3985593</v>
      </c>
      <c r="G14" s="186">
        <v>4427984</v>
      </c>
      <c r="H14" s="186">
        <v>7053461</v>
      </c>
      <c r="J14" s="140"/>
      <c r="L14" s="140"/>
    </row>
    <row r="15" spans="1:12" ht="15" customHeight="1" x14ac:dyDescent="0.3">
      <c r="A15" s="24"/>
      <c r="B15" s="154" t="s">
        <v>22</v>
      </c>
      <c r="C15" s="187">
        <v>80.81</v>
      </c>
      <c r="D15" s="187">
        <v>86.55</v>
      </c>
      <c r="E15" s="187">
        <v>78.59</v>
      </c>
      <c r="F15" s="187">
        <v>81.81</v>
      </c>
      <c r="G15" s="187">
        <v>82.2</v>
      </c>
      <c r="H15" s="187">
        <v>83.95</v>
      </c>
      <c r="J15" s="140"/>
      <c r="L15" s="140"/>
    </row>
    <row r="16" spans="1:12" ht="15" customHeight="1" x14ac:dyDescent="0.3">
      <c r="A16" s="25"/>
      <c r="B16" s="154" t="s">
        <v>23</v>
      </c>
      <c r="C16" s="187">
        <v>3.41</v>
      </c>
      <c r="D16" s="187">
        <v>1.26</v>
      </c>
      <c r="E16" s="187">
        <v>1.42</v>
      </c>
      <c r="F16" s="187">
        <v>1.03</v>
      </c>
      <c r="G16" s="187">
        <v>1.1100000000000001</v>
      </c>
      <c r="H16" s="187">
        <v>1.51</v>
      </c>
      <c r="J16" s="140"/>
      <c r="L16" s="140"/>
    </row>
    <row r="17" spans="1:12" ht="15" customHeight="1" x14ac:dyDescent="0.3">
      <c r="A17" s="24"/>
      <c r="B17" s="154" t="s">
        <v>24</v>
      </c>
      <c r="C17" s="187">
        <v>8.56</v>
      </c>
      <c r="D17" s="187">
        <v>-6.26</v>
      </c>
      <c r="E17" s="187">
        <v>11.28</v>
      </c>
      <c r="F17" s="187">
        <v>11.4</v>
      </c>
      <c r="G17" s="187">
        <v>11.27</v>
      </c>
      <c r="H17" s="187">
        <v>8.9600000000000009</v>
      </c>
      <c r="J17" s="140"/>
      <c r="L17" s="140"/>
    </row>
    <row r="18" spans="1:12" ht="15" customHeight="1" x14ac:dyDescent="0.3">
      <c r="A18" s="24"/>
      <c r="B18" s="154" t="s">
        <v>19</v>
      </c>
      <c r="C18" s="187">
        <v>7.21</v>
      </c>
      <c r="D18" s="187">
        <v>18.440000000000001</v>
      </c>
      <c r="E18" s="187">
        <v>8.69</v>
      </c>
      <c r="F18" s="187">
        <v>5.74</v>
      </c>
      <c r="G18" s="187">
        <v>5.4</v>
      </c>
      <c r="H18" s="187">
        <v>5.56</v>
      </c>
      <c r="J18" s="140"/>
      <c r="L18" s="140"/>
    </row>
    <row r="19" spans="1:12" ht="15" customHeight="1" x14ac:dyDescent="0.3">
      <c r="A19" s="24"/>
      <c r="B19" s="154" t="s">
        <v>25</v>
      </c>
      <c r="C19" s="186">
        <v>6187556</v>
      </c>
      <c r="D19" s="186">
        <v>2475</v>
      </c>
      <c r="E19" s="186">
        <v>119750</v>
      </c>
      <c r="F19" s="186">
        <v>443215</v>
      </c>
      <c r="G19" s="186">
        <v>603110</v>
      </c>
      <c r="H19" s="186">
        <v>1162800</v>
      </c>
      <c r="J19" s="140"/>
      <c r="L19" s="140"/>
    </row>
    <row r="20" spans="1:12" ht="15" customHeight="1" x14ac:dyDescent="0.3">
      <c r="A20" s="24"/>
      <c r="B20" s="154" t="s">
        <v>26</v>
      </c>
      <c r="C20" s="187">
        <v>19.37</v>
      </c>
      <c r="D20" s="187">
        <v>1.53</v>
      </c>
      <c r="E20" s="187" t="s">
        <v>521</v>
      </c>
      <c r="F20" s="187">
        <v>11.12</v>
      </c>
      <c r="G20" s="187">
        <v>13.62</v>
      </c>
      <c r="H20" s="187">
        <v>16.48</v>
      </c>
      <c r="J20" s="140"/>
      <c r="L20" s="140"/>
    </row>
    <row r="21" spans="1:12" ht="15" customHeight="1" x14ac:dyDescent="0.3">
      <c r="A21" s="25"/>
      <c r="B21" s="154" t="s">
        <v>20</v>
      </c>
      <c r="C21" s="186">
        <v>1321393</v>
      </c>
      <c r="D21" s="186">
        <v>7172</v>
      </c>
      <c r="E21" s="186">
        <v>142836</v>
      </c>
      <c r="F21" s="186">
        <v>269712</v>
      </c>
      <c r="G21" s="186">
        <v>214650</v>
      </c>
      <c r="H21" s="186">
        <v>256769</v>
      </c>
      <c r="J21" s="140"/>
      <c r="L21" s="140"/>
    </row>
    <row r="22" spans="1:12" ht="15" customHeight="1" x14ac:dyDescent="0.3">
      <c r="A22" s="25"/>
      <c r="B22" s="154" t="s">
        <v>21</v>
      </c>
      <c r="C22" s="186">
        <v>4940876</v>
      </c>
      <c r="D22" s="186">
        <v>1390</v>
      </c>
      <c r="E22" s="186">
        <v>20539</v>
      </c>
      <c r="F22" s="186">
        <v>196557</v>
      </c>
      <c r="G22" s="186">
        <v>391036</v>
      </c>
      <c r="H22" s="186">
        <v>906639</v>
      </c>
      <c r="J22" s="140"/>
      <c r="L22" s="140"/>
    </row>
    <row r="23" spans="1:12" ht="15" customHeight="1" x14ac:dyDescent="0.3">
      <c r="A23" s="25"/>
      <c r="B23" s="154" t="s">
        <v>27</v>
      </c>
      <c r="C23" s="187">
        <v>15.46</v>
      </c>
      <c r="D23" s="187">
        <v>0.86</v>
      </c>
      <c r="E23" s="187">
        <v>1.19</v>
      </c>
      <c r="F23" s="187">
        <v>4.93</v>
      </c>
      <c r="G23" s="187">
        <v>8.83</v>
      </c>
      <c r="H23" s="187">
        <v>12.85</v>
      </c>
      <c r="J23" s="140"/>
      <c r="L23" s="140"/>
    </row>
    <row r="24" spans="1:12" ht="15" customHeight="1" x14ac:dyDescent="0.3">
      <c r="A24" s="24"/>
      <c r="B24" s="154" t="s">
        <v>16</v>
      </c>
      <c r="C24" s="186">
        <v>3993334</v>
      </c>
      <c r="D24" s="186">
        <v>6628</v>
      </c>
      <c r="E24" s="186">
        <v>36285</v>
      </c>
      <c r="F24" s="186">
        <v>169241</v>
      </c>
      <c r="G24" s="186">
        <v>333800</v>
      </c>
      <c r="H24" s="186">
        <v>844919</v>
      </c>
      <c r="J24" s="140"/>
      <c r="L24" s="140"/>
    </row>
    <row r="25" spans="1:12" ht="15" customHeight="1" x14ac:dyDescent="0.3">
      <c r="A25" s="25"/>
      <c r="B25" s="154" t="s">
        <v>28</v>
      </c>
      <c r="C25" s="186">
        <v>532624</v>
      </c>
      <c r="D25" s="186">
        <v>14571</v>
      </c>
      <c r="E25" s="186">
        <v>45573</v>
      </c>
      <c r="F25" s="186">
        <v>68897</v>
      </c>
      <c r="G25" s="186">
        <v>64795</v>
      </c>
      <c r="H25" s="186">
        <v>101478</v>
      </c>
      <c r="J25" s="140"/>
      <c r="L25" s="140"/>
    </row>
    <row r="26" spans="1:12" ht="15" customHeight="1" x14ac:dyDescent="0.3">
      <c r="A26" s="24"/>
      <c r="B26" s="154" t="s">
        <v>29</v>
      </c>
      <c r="C26" s="186">
        <v>207668</v>
      </c>
      <c r="D26" s="186">
        <v>2767</v>
      </c>
      <c r="E26" s="186">
        <v>4954</v>
      </c>
      <c r="F26" s="186">
        <v>7942</v>
      </c>
      <c r="G26" s="186">
        <v>9508</v>
      </c>
      <c r="H26" s="186">
        <v>20378</v>
      </c>
      <c r="J26" s="140"/>
      <c r="L26" s="140"/>
    </row>
    <row r="27" spans="1:12" ht="15" customHeight="1" x14ac:dyDescent="0.3">
      <c r="A27" s="24"/>
      <c r="B27" s="154" t="s">
        <v>17</v>
      </c>
      <c r="C27" s="186">
        <v>398076</v>
      </c>
      <c r="D27" s="186">
        <v>6196</v>
      </c>
      <c r="E27" s="186">
        <v>17938</v>
      </c>
      <c r="F27" s="186">
        <v>45110</v>
      </c>
      <c r="G27" s="186">
        <v>53842</v>
      </c>
      <c r="H27" s="186">
        <v>79969</v>
      </c>
      <c r="J27" s="140"/>
      <c r="L27" s="140"/>
    </row>
    <row r="28" spans="1:12" ht="15" customHeight="1" x14ac:dyDescent="0.3">
      <c r="A28" s="25"/>
      <c r="B28" s="154" t="s">
        <v>18</v>
      </c>
      <c r="C28" s="186">
        <v>5233336</v>
      </c>
      <c r="D28" s="186">
        <v>32306</v>
      </c>
      <c r="E28" s="186">
        <v>110254</v>
      </c>
      <c r="F28" s="186">
        <v>299440</v>
      </c>
      <c r="G28" s="186">
        <v>470374</v>
      </c>
      <c r="H28" s="186">
        <v>1061187</v>
      </c>
      <c r="J28" s="140"/>
      <c r="L28" s="140"/>
    </row>
    <row r="29" spans="1:12" ht="15" customHeight="1" x14ac:dyDescent="0.3">
      <c r="A29" s="24"/>
      <c r="B29" s="154" t="s">
        <v>7</v>
      </c>
      <c r="C29" s="186">
        <v>719702</v>
      </c>
      <c r="D29" s="186">
        <v>978</v>
      </c>
      <c r="E29" s="186">
        <v>3689</v>
      </c>
      <c r="F29" s="186">
        <v>39442</v>
      </c>
      <c r="G29" s="186">
        <v>59883</v>
      </c>
      <c r="H29" s="186">
        <v>92577</v>
      </c>
      <c r="J29" s="140"/>
      <c r="L29" s="140"/>
    </row>
    <row r="30" spans="1:12" ht="15" customHeight="1" thickBot="1" x14ac:dyDescent="0.35">
      <c r="A30" s="24"/>
      <c r="B30" s="155" t="s">
        <v>8</v>
      </c>
      <c r="C30" s="188">
        <v>1012161</v>
      </c>
      <c r="D30" s="189">
        <v>31894</v>
      </c>
      <c r="E30" s="189">
        <v>93404</v>
      </c>
      <c r="F30" s="189">
        <v>142325</v>
      </c>
      <c r="G30" s="189">
        <v>139221</v>
      </c>
      <c r="H30" s="189">
        <v>247124</v>
      </c>
      <c r="J30" s="140"/>
      <c r="L30" s="140"/>
    </row>
    <row r="32" spans="1:12" ht="13.2" thickBot="1" x14ac:dyDescent="0.35"/>
    <row r="33" spans="2:9" ht="30" customHeight="1" thickBot="1" x14ac:dyDescent="0.35">
      <c r="B33" s="112" t="s">
        <v>1</v>
      </c>
      <c r="C33" s="115" t="s">
        <v>37</v>
      </c>
      <c r="D33" s="115" t="s">
        <v>36</v>
      </c>
      <c r="E33" s="115" t="s">
        <v>35</v>
      </c>
      <c r="F33" s="115" t="s">
        <v>34</v>
      </c>
      <c r="G33" s="114" t="s">
        <v>33</v>
      </c>
      <c r="H33" s="22"/>
    </row>
    <row r="34" spans="2:9" ht="15" customHeight="1" x14ac:dyDescent="0.3">
      <c r="B34" s="183" t="s">
        <v>10</v>
      </c>
      <c r="C34" s="184">
        <v>2102211</v>
      </c>
      <c r="D34" s="184">
        <v>692049</v>
      </c>
      <c r="E34" s="184">
        <v>116031</v>
      </c>
      <c r="F34" s="184">
        <v>12877</v>
      </c>
      <c r="G34" s="184">
        <v>594</v>
      </c>
      <c r="H34" s="22"/>
      <c r="I34" s="16"/>
    </row>
    <row r="35" spans="2:9" ht="15" customHeight="1" x14ac:dyDescent="0.3">
      <c r="B35" s="185" t="s">
        <v>11</v>
      </c>
      <c r="C35" s="186">
        <v>1936535</v>
      </c>
      <c r="D35" s="186">
        <v>619697</v>
      </c>
      <c r="E35" s="186">
        <v>96909</v>
      </c>
      <c r="F35" s="186">
        <v>8992</v>
      </c>
      <c r="G35" s="186">
        <v>401</v>
      </c>
      <c r="H35" s="22"/>
      <c r="I35" s="16"/>
    </row>
    <row r="36" spans="2:9" ht="15" customHeight="1" x14ac:dyDescent="0.3">
      <c r="B36" s="185" t="s">
        <v>12</v>
      </c>
      <c r="C36" s="186">
        <v>62260</v>
      </c>
      <c r="D36" s="186">
        <v>71956</v>
      </c>
      <c r="E36" s="186">
        <v>23159</v>
      </c>
      <c r="F36" s="186">
        <v>3947</v>
      </c>
      <c r="G36" s="186">
        <v>211</v>
      </c>
      <c r="H36" s="22"/>
      <c r="I36" s="16"/>
    </row>
    <row r="37" spans="2:9" ht="15" customHeight="1" x14ac:dyDescent="0.3">
      <c r="B37" s="185" t="s">
        <v>13</v>
      </c>
      <c r="C37" s="186">
        <v>49557</v>
      </c>
      <c r="D37" s="186">
        <v>31081</v>
      </c>
      <c r="E37" s="186">
        <v>4333</v>
      </c>
      <c r="F37" s="186">
        <v>305</v>
      </c>
      <c r="G37" s="186">
        <v>18</v>
      </c>
      <c r="H37" s="22"/>
      <c r="I37" s="16"/>
    </row>
    <row r="38" spans="2:9" ht="15" customHeight="1" x14ac:dyDescent="0.3">
      <c r="B38" s="185" t="s">
        <v>14</v>
      </c>
      <c r="C38" s="186">
        <v>39352</v>
      </c>
      <c r="D38" s="186">
        <v>26521</v>
      </c>
      <c r="E38" s="186">
        <v>12305</v>
      </c>
      <c r="F38" s="186">
        <v>2068</v>
      </c>
      <c r="G38" s="186">
        <v>99</v>
      </c>
      <c r="H38" s="22"/>
      <c r="I38" s="16"/>
    </row>
    <row r="39" spans="2:9" ht="15" customHeight="1" x14ac:dyDescent="0.3">
      <c r="B39" s="185" t="s">
        <v>15</v>
      </c>
      <c r="C39" s="186">
        <v>35161</v>
      </c>
      <c r="D39" s="186">
        <v>17138</v>
      </c>
      <c r="E39" s="186">
        <v>2710</v>
      </c>
      <c r="F39" s="186">
        <v>179</v>
      </c>
      <c r="G39" s="186">
        <v>6</v>
      </c>
      <c r="H39" s="22"/>
      <c r="I39" s="16"/>
    </row>
    <row r="40" spans="2:9" ht="15" customHeight="1" x14ac:dyDescent="0.3">
      <c r="B40" s="185" t="s">
        <v>30</v>
      </c>
      <c r="C40" s="186">
        <v>188309</v>
      </c>
      <c r="D40" s="186">
        <v>50041</v>
      </c>
      <c r="E40" s="186">
        <v>6747</v>
      </c>
      <c r="F40" s="186">
        <v>631</v>
      </c>
      <c r="G40" s="186">
        <v>23</v>
      </c>
      <c r="H40" s="16"/>
      <c r="I40" s="16"/>
    </row>
    <row r="41" spans="2:9" ht="15" customHeight="1" x14ac:dyDescent="0.3">
      <c r="B41" s="154" t="s">
        <v>31</v>
      </c>
      <c r="C41" s="186">
        <v>7866490</v>
      </c>
      <c r="D41" s="186">
        <v>4534783</v>
      </c>
      <c r="E41" s="186">
        <v>1584238</v>
      </c>
      <c r="F41" s="186">
        <v>507214</v>
      </c>
      <c r="G41" s="186">
        <v>100263</v>
      </c>
      <c r="H41" s="16"/>
      <c r="I41" s="16"/>
    </row>
    <row r="42" spans="2:9" ht="15" customHeight="1" x14ac:dyDescent="0.3">
      <c r="B42" s="154" t="s">
        <v>22</v>
      </c>
      <c r="C42" s="187">
        <v>85.32</v>
      </c>
      <c r="D42" s="187">
        <v>78.349999999999994</v>
      </c>
      <c r="E42" s="187">
        <v>63.33</v>
      </c>
      <c r="F42" s="187">
        <v>39.99</v>
      </c>
      <c r="G42" s="187">
        <v>27.44</v>
      </c>
      <c r="H42" s="16"/>
      <c r="I42" s="16"/>
    </row>
    <row r="43" spans="2:9" ht="15" customHeight="1" x14ac:dyDescent="0.3">
      <c r="B43" s="154" t="s">
        <v>23</v>
      </c>
      <c r="C43" s="187">
        <v>2.4900000000000002</v>
      </c>
      <c r="D43" s="187">
        <v>6.97</v>
      </c>
      <c r="E43" s="187">
        <v>12.64</v>
      </c>
      <c r="F43" s="187">
        <v>26.1</v>
      </c>
      <c r="G43" s="187">
        <v>21.42</v>
      </c>
      <c r="H43" s="16"/>
      <c r="I43" s="16"/>
    </row>
    <row r="44" spans="2:9" ht="15" customHeight="1" x14ac:dyDescent="0.3">
      <c r="B44" s="154" t="s">
        <v>24</v>
      </c>
      <c r="C44" s="187">
        <v>6.15</v>
      </c>
      <c r="D44" s="187">
        <v>6.14</v>
      </c>
      <c r="E44" s="187">
        <v>9.56</v>
      </c>
      <c r="F44" s="187">
        <v>8.85</v>
      </c>
      <c r="G44" s="187">
        <v>4.91</v>
      </c>
      <c r="H44" s="16"/>
      <c r="I44" s="16"/>
    </row>
    <row r="45" spans="2:9" ht="15" customHeight="1" x14ac:dyDescent="0.3">
      <c r="B45" s="154" t="s">
        <v>19</v>
      </c>
      <c r="C45" s="187">
        <v>6.03</v>
      </c>
      <c r="D45" s="187">
        <v>8.52</v>
      </c>
      <c r="E45" s="187">
        <v>14.45</v>
      </c>
      <c r="F45" s="187">
        <v>25.04</v>
      </c>
      <c r="G45" s="187">
        <v>46.21</v>
      </c>
      <c r="H45" s="16"/>
      <c r="I45" s="16"/>
    </row>
    <row r="46" spans="2:9" ht="15" customHeight="1" x14ac:dyDescent="0.3">
      <c r="B46" s="154" t="s">
        <v>25</v>
      </c>
      <c r="C46" s="186">
        <v>1645948</v>
      </c>
      <c r="D46" s="186">
        <v>1260720</v>
      </c>
      <c r="E46" s="186">
        <v>634739</v>
      </c>
      <c r="F46" s="186">
        <v>259015</v>
      </c>
      <c r="G46" s="186">
        <v>55780</v>
      </c>
      <c r="H46" s="16"/>
      <c r="I46" s="16"/>
    </row>
    <row r="47" spans="2:9" ht="15" customHeight="1" x14ac:dyDescent="0.3">
      <c r="B47" s="154" t="s">
        <v>26</v>
      </c>
      <c r="C47" s="187">
        <v>20.92</v>
      </c>
      <c r="D47" s="187">
        <v>27.8</v>
      </c>
      <c r="E47" s="187">
        <v>40.06</v>
      </c>
      <c r="F47" s="187">
        <v>51.06</v>
      </c>
      <c r="G47" s="187">
        <v>55.63</v>
      </c>
      <c r="H47" s="16"/>
      <c r="I47" s="16"/>
    </row>
    <row r="48" spans="2:9" ht="15" customHeight="1" x14ac:dyDescent="0.3">
      <c r="B48" s="154" t="s">
        <v>20</v>
      </c>
      <c r="C48" s="186">
        <v>223386</v>
      </c>
      <c r="D48" s="186">
        <v>117872</v>
      </c>
      <c r="E48" s="186">
        <v>52253</v>
      </c>
      <c r="F48" s="186">
        <v>26254</v>
      </c>
      <c r="G48" s="186">
        <v>10486</v>
      </c>
      <c r="H48" s="22"/>
      <c r="I48" s="16"/>
    </row>
    <row r="49" spans="2:10" ht="15" customHeight="1" x14ac:dyDescent="0.3">
      <c r="B49" s="154" t="s">
        <v>21</v>
      </c>
      <c r="C49" s="186">
        <v>1422671</v>
      </c>
      <c r="D49" s="186">
        <v>1142631</v>
      </c>
      <c r="E49" s="186">
        <v>582109</v>
      </c>
      <c r="F49" s="186">
        <v>232148</v>
      </c>
      <c r="G49" s="186">
        <v>45152</v>
      </c>
      <c r="H49" s="22"/>
      <c r="I49" s="16"/>
    </row>
    <row r="50" spans="2:10" ht="15" customHeight="1" x14ac:dyDescent="0.3">
      <c r="B50" s="154" t="s">
        <v>27</v>
      </c>
      <c r="C50" s="187">
        <v>18.079999999999998</v>
      </c>
      <c r="D50" s="187">
        <v>25.19</v>
      </c>
      <c r="E50" s="187">
        <v>36.74</v>
      </c>
      <c r="F50" s="187">
        <v>45.76</v>
      </c>
      <c r="G50" s="187">
        <v>45.03</v>
      </c>
      <c r="H50" s="22"/>
      <c r="I50" s="16"/>
    </row>
    <row r="51" spans="2:10" ht="15" customHeight="1" x14ac:dyDescent="0.3">
      <c r="B51" s="154" t="s">
        <v>16</v>
      </c>
      <c r="C51" s="186">
        <v>1293984</v>
      </c>
      <c r="D51" s="186">
        <v>881757</v>
      </c>
      <c r="E51" s="186">
        <v>335513</v>
      </c>
      <c r="F51" s="186">
        <v>80458</v>
      </c>
      <c r="G51" s="186">
        <v>10743</v>
      </c>
      <c r="H51" s="22"/>
      <c r="I51" s="16"/>
    </row>
    <row r="52" spans="2:10" ht="15" customHeight="1" x14ac:dyDescent="0.3">
      <c r="B52" s="154" t="s">
        <v>28</v>
      </c>
      <c r="C52" s="186">
        <v>110035</v>
      </c>
      <c r="D52" s="186">
        <v>71916</v>
      </c>
      <c r="E52" s="186">
        <v>33738</v>
      </c>
      <c r="F52" s="186">
        <v>15846</v>
      </c>
      <c r="G52" s="186">
        <v>5771</v>
      </c>
      <c r="H52" s="22"/>
      <c r="I52" s="16"/>
    </row>
    <row r="53" spans="2:10" ht="15" customHeight="1" x14ac:dyDescent="0.3">
      <c r="B53" s="154" t="s">
        <v>29</v>
      </c>
      <c r="C53" s="186">
        <v>37350</v>
      </c>
      <c r="D53" s="186">
        <v>62661</v>
      </c>
      <c r="E53" s="186">
        <v>40971</v>
      </c>
      <c r="F53" s="186">
        <v>17966</v>
      </c>
      <c r="G53" s="186">
        <v>3168</v>
      </c>
      <c r="H53" s="22"/>
      <c r="I53" s="16"/>
    </row>
    <row r="54" spans="2:10" ht="15" customHeight="1" x14ac:dyDescent="0.3">
      <c r="B54" s="154" t="s">
        <v>17</v>
      </c>
      <c r="C54" s="186">
        <v>77014</v>
      </c>
      <c r="D54" s="186">
        <v>57951</v>
      </c>
      <c r="E54" s="186">
        <v>36725</v>
      </c>
      <c r="F54" s="186">
        <v>20960</v>
      </c>
      <c r="G54" s="186">
        <v>2365</v>
      </c>
      <c r="H54" s="22"/>
      <c r="I54" s="16"/>
    </row>
    <row r="55" spans="2:10" ht="15" customHeight="1" x14ac:dyDescent="0.3">
      <c r="B55" s="154" t="s">
        <v>18</v>
      </c>
      <c r="C55" s="186">
        <v>1540520</v>
      </c>
      <c r="D55" s="186">
        <v>1094370</v>
      </c>
      <c r="E55" s="186">
        <v>458848</v>
      </c>
      <c r="F55" s="186">
        <v>141848</v>
      </c>
      <c r="G55" s="186">
        <v>24184</v>
      </c>
      <c r="H55" s="22"/>
      <c r="I55" s="16"/>
    </row>
    <row r="56" spans="2:10" ht="15" customHeight="1" x14ac:dyDescent="0.3">
      <c r="B56" s="154" t="s">
        <v>7</v>
      </c>
      <c r="C56" s="186">
        <v>121744</v>
      </c>
      <c r="D56" s="186">
        <v>146515</v>
      </c>
      <c r="E56" s="186">
        <v>142074</v>
      </c>
      <c r="F56" s="186">
        <v>91700</v>
      </c>
      <c r="G56" s="186">
        <v>21096</v>
      </c>
      <c r="H56" s="22"/>
      <c r="I56" s="16"/>
    </row>
    <row r="57" spans="2:10" ht="15" customHeight="1" thickBot="1" x14ac:dyDescent="0.35">
      <c r="B57" s="155" t="s">
        <v>8</v>
      </c>
      <c r="C57" s="188">
        <v>239594</v>
      </c>
      <c r="D57" s="189">
        <v>98253</v>
      </c>
      <c r="E57" s="189">
        <v>18813</v>
      </c>
      <c r="F57" s="189">
        <v>1399</v>
      </c>
      <c r="G57" s="189">
        <v>128</v>
      </c>
      <c r="H57" s="22"/>
      <c r="I57" s="16"/>
    </row>
    <row r="59" spans="2:10" x14ac:dyDescent="0.3">
      <c r="B59" s="21" t="s">
        <v>522</v>
      </c>
    </row>
    <row r="60" spans="2:10" x14ac:dyDescent="0.3">
      <c r="B60" s="23" t="s">
        <v>523</v>
      </c>
      <c r="C60" s="15"/>
      <c r="D60" s="15"/>
    </row>
    <row r="61" spans="2:10" ht="13.2" x14ac:dyDescent="0.3">
      <c r="B61" s="22"/>
      <c r="C61" s="22"/>
      <c r="D61" s="22"/>
      <c r="E61" s="22"/>
      <c r="F61" s="22"/>
      <c r="G61" s="22"/>
      <c r="H61" s="22"/>
      <c r="I61" s="22"/>
    </row>
    <row r="62" spans="2:10" ht="13.2" x14ac:dyDescent="0.3">
      <c r="B62" s="22"/>
      <c r="C62" s="22"/>
      <c r="D62" s="22"/>
      <c r="E62" s="22"/>
      <c r="F62" s="22"/>
      <c r="G62" s="22"/>
      <c r="H62" s="22"/>
      <c r="I62" s="22"/>
      <c r="J62" s="22"/>
    </row>
    <row r="63" spans="2:10" ht="13.2" x14ac:dyDescent="0.3">
      <c r="B63" s="22"/>
      <c r="C63" s="22"/>
      <c r="D63" s="22"/>
      <c r="E63" s="22"/>
      <c r="F63" s="22"/>
      <c r="G63" s="22"/>
      <c r="H63" s="22"/>
      <c r="I63" s="22"/>
      <c r="J63" s="22"/>
    </row>
    <row r="64" spans="2:10" ht="13.2" x14ac:dyDescent="0.3">
      <c r="B64" s="22"/>
      <c r="C64" s="22"/>
      <c r="D64" s="22"/>
      <c r="E64" s="22"/>
      <c r="F64" s="22"/>
      <c r="G64" s="22"/>
      <c r="H64" s="22"/>
      <c r="I64" s="22"/>
      <c r="J64" s="22"/>
    </row>
    <row r="65" spans="2:10" ht="13.2" x14ac:dyDescent="0.3">
      <c r="B65" s="22"/>
      <c r="C65" s="22"/>
      <c r="D65" s="22"/>
      <c r="E65" s="22"/>
      <c r="F65" s="22"/>
      <c r="G65" s="22"/>
      <c r="H65" s="22"/>
      <c r="I65" s="22"/>
      <c r="J65" s="22"/>
    </row>
    <row r="66" spans="2:10" ht="13.2" x14ac:dyDescent="0.3">
      <c r="B66" s="22"/>
      <c r="C66" s="22"/>
      <c r="D66" s="22"/>
      <c r="E66" s="22"/>
      <c r="F66" s="22"/>
      <c r="G66" s="22"/>
      <c r="H66" s="22"/>
      <c r="I66" s="22"/>
      <c r="J66" s="22"/>
    </row>
    <row r="67" spans="2:10" ht="13.2" x14ac:dyDescent="0.3">
      <c r="B67" s="22"/>
      <c r="C67" s="22"/>
      <c r="D67" s="22"/>
      <c r="E67" s="22"/>
      <c r="F67" s="22"/>
      <c r="G67" s="22"/>
      <c r="H67" s="22"/>
      <c r="I67" s="22"/>
      <c r="J67" s="22"/>
    </row>
    <row r="68" spans="2:10" ht="13.2" x14ac:dyDescent="0.3">
      <c r="B68" s="22"/>
      <c r="C68" s="22"/>
      <c r="D68" s="22"/>
      <c r="E68" s="22"/>
      <c r="F68" s="22"/>
      <c r="G68" s="22"/>
      <c r="H68" s="22"/>
      <c r="I68" s="22"/>
      <c r="J68" s="22"/>
    </row>
    <row r="69" spans="2:10" ht="13.2" x14ac:dyDescent="0.3">
      <c r="B69" s="22"/>
      <c r="C69" s="22"/>
      <c r="D69" s="22"/>
      <c r="E69" s="22"/>
      <c r="F69" s="22"/>
      <c r="G69" s="22"/>
      <c r="H69" s="22"/>
      <c r="I69" s="22"/>
      <c r="J69" s="22"/>
    </row>
    <row r="70" spans="2:10" ht="13.2" x14ac:dyDescent="0.3">
      <c r="B70" s="22"/>
      <c r="C70" s="22"/>
      <c r="D70" s="22"/>
      <c r="E70" s="22"/>
      <c r="F70" s="22"/>
      <c r="G70" s="22"/>
      <c r="H70" s="22"/>
      <c r="I70" s="22"/>
      <c r="J70" s="22"/>
    </row>
    <row r="71" spans="2:10" ht="13.2" x14ac:dyDescent="0.3">
      <c r="B71" s="22"/>
      <c r="C71" s="22"/>
      <c r="D71" s="22"/>
      <c r="E71" s="22"/>
      <c r="F71" s="22"/>
      <c r="G71" s="22"/>
      <c r="H71" s="22"/>
      <c r="I71" s="22"/>
      <c r="J71" s="22"/>
    </row>
    <row r="72" spans="2:10" ht="13.2" x14ac:dyDescent="0.3">
      <c r="B72" s="22"/>
      <c r="C72" s="22"/>
      <c r="D72" s="22"/>
      <c r="E72" s="22"/>
      <c r="F72" s="22"/>
      <c r="G72" s="22"/>
      <c r="H72" s="22"/>
      <c r="I72" s="22"/>
      <c r="J72" s="22"/>
    </row>
    <row r="73" spans="2:10" ht="13.2" customHeight="1" x14ac:dyDescent="0.3">
      <c r="B73" s="22"/>
      <c r="C73" s="22"/>
      <c r="D73" s="22"/>
      <c r="E73" s="22"/>
      <c r="F73" s="22"/>
      <c r="G73" s="22"/>
      <c r="H73" s="22"/>
      <c r="I73" s="22"/>
      <c r="J73" s="22"/>
    </row>
    <row r="74" spans="2:10" ht="13.2" customHeight="1" x14ac:dyDescent="0.3">
      <c r="B74" s="22"/>
      <c r="C74" s="22"/>
      <c r="D74" s="22"/>
      <c r="E74" s="22"/>
      <c r="F74" s="22"/>
      <c r="G74" s="22"/>
      <c r="H74" s="22"/>
      <c r="I74" s="22"/>
      <c r="J74" s="22"/>
    </row>
    <row r="75" spans="2:10" ht="13.2" customHeight="1" x14ac:dyDescent="0.3">
      <c r="B75" s="22"/>
      <c r="C75" s="22"/>
      <c r="D75" s="22"/>
      <c r="E75" s="22"/>
      <c r="F75" s="22"/>
      <c r="G75" s="22"/>
      <c r="H75" s="22"/>
      <c r="I75" s="22"/>
      <c r="J75" s="22"/>
    </row>
    <row r="76" spans="2:10" ht="13.2" customHeight="1" x14ac:dyDescent="0.3">
      <c r="B76" s="22"/>
      <c r="C76" s="22"/>
      <c r="D76" s="22"/>
      <c r="E76" s="22"/>
      <c r="F76" s="22"/>
      <c r="G76" s="22"/>
      <c r="H76" s="22"/>
      <c r="I76" s="22"/>
      <c r="J76" s="22"/>
    </row>
    <row r="77" spans="2:10" ht="13.2" customHeight="1" x14ac:dyDescent="0.3">
      <c r="B77" s="22"/>
      <c r="C77" s="22"/>
      <c r="D77" s="22"/>
      <c r="E77" s="22"/>
      <c r="F77" s="22"/>
      <c r="G77" s="22"/>
      <c r="H77" s="22"/>
      <c r="I77" s="22"/>
      <c r="J77" s="22"/>
    </row>
    <row r="78" spans="2:10" ht="13.2" customHeight="1" x14ac:dyDescent="0.3">
      <c r="B78" s="22"/>
      <c r="C78" s="22"/>
      <c r="D78" s="22"/>
      <c r="E78" s="22"/>
      <c r="F78" s="22"/>
      <c r="G78" s="22"/>
      <c r="H78" s="22"/>
      <c r="I78" s="22"/>
      <c r="J78" s="22"/>
    </row>
    <row r="79" spans="2:10" ht="13.2" customHeight="1" x14ac:dyDescent="0.3">
      <c r="B79" s="22"/>
      <c r="C79" s="22"/>
      <c r="D79" s="22"/>
      <c r="E79" s="22"/>
      <c r="F79" s="22"/>
      <c r="G79" s="22"/>
      <c r="H79" s="22"/>
      <c r="I79" s="22"/>
      <c r="J79" s="22"/>
    </row>
    <row r="80" spans="2:10" ht="13.2" customHeight="1" x14ac:dyDescent="0.3">
      <c r="B80" s="22"/>
      <c r="C80" s="22"/>
      <c r="D80" s="22"/>
      <c r="E80" s="22"/>
      <c r="F80" s="22"/>
      <c r="G80" s="22"/>
      <c r="H80" s="22"/>
      <c r="I80" s="22"/>
      <c r="J80" s="22"/>
    </row>
    <row r="81" spans="2:10" ht="13.2" customHeight="1" x14ac:dyDescent="0.3">
      <c r="B81" s="22"/>
      <c r="C81" s="22"/>
      <c r="D81" s="22"/>
      <c r="E81" s="22"/>
      <c r="F81" s="22"/>
      <c r="G81" s="22"/>
      <c r="H81" s="22"/>
      <c r="I81" s="22"/>
      <c r="J81" s="22"/>
    </row>
    <row r="82" spans="2:10" ht="13.2" customHeight="1" x14ac:dyDescent="0.3">
      <c r="B82" s="22"/>
      <c r="C82" s="22"/>
      <c r="D82" s="22"/>
      <c r="E82" s="22"/>
      <c r="F82" s="22"/>
      <c r="G82" s="22"/>
      <c r="H82" s="22"/>
      <c r="I82" s="22"/>
      <c r="J82" s="22"/>
    </row>
    <row r="83" spans="2:10" ht="13.2" customHeight="1" x14ac:dyDescent="0.3">
      <c r="B83" s="22"/>
      <c r="C83" s="22"/>
      <c r="D83" s="22"/>
      <c r="E83" s="22"/>
      <c r="F83" s="22"/>
      <c r="G83" s="22"/>
      <c r="H83" s="22"/>
      <c r="I83" s="22"/>
      <c r="J83" s="22"/>
    </row>
    <row r="84" spans="2:10" ht="13.2" customHeight="1" x14ac:dyDescent="0.3">
      <c r="B84" s="22"/>
      <c r="C84" s="22"/>
      <c r="D84" s="22"/>
      <c r="E84" s="22"/>
      <c r="F84" s="22"/>
      <c r="G84" s="22"/>
      <c r="H84" s="22"/>
      <c r="I84" s="22"/>
      <c r="J84" s="22"/>
    </row>
    <row r="85" spans="2:10" ht="13.2" customHeight="1" x14ac:dyDescent="0.3">
      <c r="B85" s="22"/>
      <c r="C85" s="22"/>
      <c r="D85" s="22"/>
      <c r="E85" s="22"/>
      <c r="F85" s="22"/>
      <c r="G85" s="22"/>
      <c r="H85" s="22"/>
      <c r="I85" s="22"/>
      <c r="J85" s="22"/>
    </row>
    <row r="86" spans="2:10" ht="13.2" customHeight="1" x14ac:dyDescent="0.3">
      <c r="B86" s="22"/>
      <c r="C86" s="22"/>
      <c r="D86" s="22"/>
      <c r="E86" s="22"/>
      <c r="F86" s="22"/>
      <c r="G86" s="22"/>
      <c r="H86" s="22"/>
      <c r="I86" s="22"/>
      <c r="J86" s="22"/>
    </row>
    <row r="87" spans="2:10" ht="13.2" x14ac:dyDescent="0.3">
      <c r="B87" s="22"/>
      <c r="C87" s="22"/>
      <c r="D87" s="22"/>
      <c r="E87" s="22"/>
      <c r="F87" s="22"/>
      <c r="G87" s="22"/>
      <c r="H87" s="22"/>
      <c r="I87" s="22"/>
      <c r="J87" s="22"/>
    </row>
    <row r="88" spans="2:10" ht="13.2" x14ac:dyDescent="0.3">
      <c r="B88" s="22"/>
      <c r="C88" s="22"/>
      <c r="D88" s="22"/>
      <c r="E88" s="22"/>
      <c r="F88" s="22"/>
      <c r="G88" s="22"/>
      <c r="H88" s="22"/>
      <c r="I88" s="22"/>
      <c r="J88" s="22"/>
    </row>
    <row r="89" spans="2:10" ht="13.2" x14ac:dyDescent="0.3">
      <c r="B89" s="22"/>
      <c r="C89" s="22"/>
      <c r="D89" s="22"/>
      <c r="E89" s="22"/>
      <c r="F89" s="22"/>
      <c r="G89" s="22"/>
      <c r="H89" s="22"/>
      <c r="I89" s="22"/>
      <c r="J89" s="22"/>
    </row>
    <row r="90" spans="2:10" ht="13.2" customHeight="1" x14ac:dyDescent="0.3">
      <c r="B90" s="22"/>
      <c r="C90" s="22"/>
      <c r="D90" s="22"/>
      <c r="E90" s="22"/>
      <c r="F90" s="22"/>
      <c r="G90" s="22"/>
      <c r="H90" s="22"/>
      <c r="I90" s="22"/>
      <c r="J90" s="22"/>
    </row>
    <row r="91" spans="2:10" ht="13.2" customHeight="1" x14ac:dyDescent="0.3">
      <c r="B91" s="22"/>
      <c r="C91" s="22"/>
      <c r="D91" s="22"/>
      <c r="E91" s="22"/>
      <c r="F91" s="22"/>
      <c r="G91" s="22"/>
      <c r="H91" s="22"/>
      <c r="I91" s="22"/>
      <c r="J91" s="22"/>
    </row>
    <row r="92" spans="2:10" ht="13.2" customHeight="1" x14ac:dyDescent="0.3">
      <c r="B92" s="22"/>
      <c r="C92" s="22"/>
      <c r="D92" s="22"/>
      <c r="E92" s="22"/>
      <c r="F92" s="22"/>
      <c r="G92" s="22"/>
      <c r="H92" s="22"/>
      <c r="I92" s="22"/>
      <c r="J92" s="22"/>
    </row>
    <row r="93" spans="2:10" ht="13.95" customHeight="1" x14ac:dyDescent="0.3">
      <c r="B93" s="22"/>
      <c r="C93" s="22"/>
      <c r="D93" s="22"/>
      <c r="E93" s="22"/>
      <c r="F93" s="22"/>
      <c r="G93" s="22"/>
      <c r="H93" s="22"/>
      <c r="I93" s="22"/>
      <c r="J93" s="22"/>
    </row>
    <row r="94" spans="2:10" ht="13.2" x14ac:dyDescent="0.3">
      <c r="B94" s="22"/>
      <c r="C94" s="22"/>
      <c r="D94" s="22"/>
      <c r="E94" s="22"/>
      <c r="F94" s="22"/>
      <c r="G94" s="22"/>
      <c r="H94" s="22"/>
      <c r="I94" s="22"/>
      <c r="J94" s="22"/>
    </row>
    <row r="95" spans="2:10" ht="13.2" x14ac:dyDescent="0.3">
      <c r="B95" s="22"/>
      <c r="C95" s="22"/>
      <c r="D95" s="22"/>
      <c r="E95" s="22"/>
      <c r="F95" s="22"/>
      <c r="G95" s="22"/>
      <c r="H95" s="22"/>
      <c r="I95" s="22"/>
      <c r="J95" s="22"/>
    </row>
    <row r="96" spans="2:10" ht="13.2" x14ac:dyDescent="0.3">
      <c r="B96" s="22"/>
      <c r="C96" s="22"/>
      <c r="D96" s="22"/>
      <c r="E96" s="22"/>
      <c r="F96" s="22"/>
      <c r="G96" s="22"/>
      <c r="H96" s="22"/>
      <c r="I96" s="22"/>
      <c r="J96" s="22"/>
    </row>
    <row r="97" spans="2:10" ht="13.2" x14ac:dyDescent="0.3">
      <c r="B97" s="22"/>
      <c r="C97" s="22"/>
      <c r="D97" s="22"/>
      <c r="E97" s="22"/>
      <c r="F97" s="22"/>
      <c r="G97" s="22"/>
      <c r="H97" s="22"/>
      <c r="I97" s="22"/>
      <c r="J97" s="22"/>
    </row>
    <row r="98" spans="2:10" ht="13.2" x14ac:dyDescent="0.3">
      <c r="B98" s="22"/>
      <c r="C98" s="22"/>
      <c r="D98" s="22"/>
      <c r="E98" s="22"/>
      <c r="F98" s="22"/>
      <c r="G98" s="22"/>
      <c r="H98" s="22"/>
      <c r="I98" s="22"/>
      <c r="J98" s="22"/>
    </row>
    <row r="99" spans="2:10" ht="13.2" x14ac:dyDescent="0.3">
      <c r="B99" s="22"/>
      <c r="C99" s="22"/>
      <c r="D99" s="22"/>
      <c r="E99" s="22"/>
      <c r="F99" s="22"/>
      <c r="G99" s="22"/>
      <c r="H99" s="22"/>
      <c r="I99" s="22"/>
      <c r="J99" s="22"/>
    </row>
    <row r="100" spans="2:10" ht="13.2" x14ac:dyDescent="0.3">
      <c r="B100" s="22"/>
      <c r="C100" s="22"/>
      <c r="D100" s="22"/>
      <c r="E100" s="22"/>
      <c r="F100" s="22"/>
      <c r="G100" s="22"/>
      <c r="H100" s="22"/>
      <c r="I100" s="22"/>
      <c r="J100" s="22"/>
    </row>
    <row r="101" spans="2:10" ht="13.2" x14ac:dyDescent="0.3">
      <c r="B101" s="22"/>
      <c r="C101" s="22"/>
      <c r="D101" s="22"/>
      <c r="E101" s="22"/>
      <c r="F101" s="22"/>
      <c r="G101" s="22"/>
      <c r="H101" s="22"/>
      <c r="I101" s="22"/>
      <c r="J101" s="22"/>
    </row>
    <row r="102" spans="2:10" ht="13.2" x14ac:dyDescent="0.3">
      <c r="B102" s="22"/>
      <c r="C102" s="22"/>
      <c r="D102" s="22"/>
      <c r="E102" s="22"/>
      <c r="F102" s="22"/>
      <c r="G102" s="22"/>
      <c r="H102" s="22"/>
      <c r="I102" s="22"/>
      <c r="J102" s="22"/>
    </row>
    <row r="103" spans="2:10" ht="13.2" x14ac:dyDescent="0.3"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2:10" ht="13.2" x14ac:dyDescent="0.3">
      <c r="B104" s="22"/>
      <c r="C104" s="22"/>
      <c r="D104" s="22"/>
      <c r="E104" s="22"/>
      <c r="F104" s="22"/>
      <c r="G104" s="22"/>
      <c r="H104" s="22"/>
      <c r="I104" s="22"/>
      <c r="J104" s="22"/>
    </row>
    <row r="105" spans="2:10" ht="13.2" x14ac:dyDescent="0.3">
      <c r="B105" s="22"/>
      <c r="C105" s="22"/>
      <c r="D105" s="22"/>
      <c r="E105" s="22"/>
      <c r="F105" s="22"/>
      <c r="G105" s="22"/>
      <c r="H105" s="22"/>
      <c r="I105" s="22"/>
      <c r="J105" s="22"/>
    </row>
    <row r="106" spans="2:10" ht="13.2" x14ac:dyDescent="0.3">
      <c r="B106" s="22"/>
      <c r="C106" s="22"/>
      <c r="D106" s="22"/>
      <c r="E106" s="22"/>
      <c r="F106" s="22"/>
      <c r="G106" s="22"/>
      <c r="H106" s="22"/>
      <c r="I106" s="22"/>
      <c r="J106" s="22"/>
    </row>
    <row r="107" spans="2:10" ht="13.2" x14ac:dyDescent="0.3">
      <c r="B107" s="22"/>
      <c r="C107" s="22"/>
      <c r="D107" s="22"/>
      <c r="E107" s="22"/>
      <c r="F107" s="22"/>
      <c r="G107" s="22"/>
      <c r="H107" s="22"/>
      <c r="I107" s="22"/>
      <c r="J107" s="22"/>
    </row>
    <row r="108" spans="2:10" ht="13.2" x14ac:dyDescent="0.3">
      <c r="B108" s="22"/>
      <c r="C108" s="22"/>
      <c r="D108" s="22"/>
      <c r="E108" s="22"/>
      <c r="F108" s="22"/>
      <c r="G108" s="22"/>
      <c r="H108" s="22"/>
      <c r="I108" s="22"/>
      <c r="J108" s="22"/>
    </row>
    <row r="109" spans="2:10" ht="13.2" x14ac:dyDescent="0.3">
      <c r="B109" s="22"/>
      <c r="C109" s="22"/>
      <c r="D109" s="22"/>
      <c r="E109" s="22"/>
      <c r="F109" s="22"/>
      <c r="G109" s="22"/>
      <c r="H109" s="22"/>
      <c r="I109" s="22"/>
      <c r="J109" s="22"/>
    </row>
    <row r="110" spans="2:10" ht="13.2" x14ac:dyDescent="0.3"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2:10" ht="13.2" x14ac:dyDescent="0.3">
      <c r="B111" s="22"/>
      <c r="C111" s="22"/>
      <c r="D111" s="22"/>
      <c r="E111" s="22"/>
      <c r="F111" s="22"/>
      <c r="G111" s="22"/>
      <c r="H111" s="22"/>
      <c r="I111" s="22"/>
      <c r="J111" s="22"/>
    </row>
    <row r="112" spans="2:10" ht="13.2" x14ac:dyDescent="0.3">
      <c r="B112" s="22"/>
      <c r="C112" s="22"/>
      <c r="D112" s="22"/>
      <c r="E112" s="22"/>
      <c r="F112" s="22"/>
      <c r="G112" s="22"/>
      <c r="H112" s="22"/>
      <c r="I112" s="22"/>
      <c r="J112" s="22"/>
    </row>
    <row r="113" spans="2:10" ht="13.2" x14ac:dyDescent="0.3">
      <c r="B113" s="22"/>
      <c r="C113" s="22"/>
      <c r="D113" s="22"/>
      <c r="E113" s="22"/>
      <c r="F113" s="22"/>
      <c r="G113" s="22"/>
      <c r="H113" s="22"/>
      <c r="I113" s="22"/>
      <c r="J113" s="22"/>
    </row>
    <row r="114" spans="2:10" ht="13.2" x14ac:dyDescent="0.3">
      <c r="B114" s="22"/>
      <c r="C114" s="22"/>
      <c r="D114" s="22"/>
      <c r="E114" s="22"/>
      <c r="F114" s="22"/>
      <c r="G114" s="22"/>
      <c r="H114" s="22"/>
      <c r="I114" s="22"/>
      <c r="J114" s="22"/>
    </row>
    <row r="115" spans="2:10" ht="13.2" x14ac:dyDescent="0.3">
      <c r="B115" s="22"/>
      <c r="C115" s="22"/>
      <c r="D115" s="22"/>
      <c r="E115" s="22"/>
      <c r="F115" s="22"/>
      <c r="G115" s="22"/>
      <c r="H115" s="22"/>
      <c r="I115" s="22"/>
      <c r="J115" s="22"/>
    </row>
    <row r="116" spans="2:10" ht="13.2" x14ac:dyDescent="0.3">
      <c r="B116" s="22"/>
      <c r="C116" s="22"/>
      <c r="D116" s="22"/>
      <c r="E116" s="22"/>
      <c r="F116" s="22"/>
      <c r="G116" s="22"/>
      <c r="H116" s="22"/>
      <c r="I116" s="22"/>
      <c r="J116" s="22"/>
    </row>
    <row r="117" spans="2:10" ht="13.2" x14ac:dyDescent="0.3">
      <c r="B117" s="22"/>
      <c r="C117" s="22"/>
      <c r="D117" s="22"/>
      <c r="E117" s="22"/>
      <c r="F117" s="22"/>
      <c r="G117" s="22"/>
      <c r="H117" s="22"/>
      <c r="I117" s="22"/>
      <c r="J117" s="22"/>
    </row>
    <row r="118" spans="2:10" ht="13.2" x14ac:dyDescent="0.3">
      <c r="B118" s="22"/>
      <c r="C118" s="22"/>
      <c r="D118" s="22"/>
      <c r="E118" s="22"/>
      <c r="F118" s="22"/>
      <c r="G118" s="22"/>
      <c r="H118" s="22"/>
      <c r="I118" s="22"/>
      <c r="J118" s="22"/>
    </row>
    <row r="119" spans="2:10" ht="13.2" x14ac:dyDescent="0.3">
      <c r="B119" s="22"/>
      <c r="C119" s="22"/>
      <c r="D119" s="22"/>
      <c r="E119" s="22"/>
      <c r="F119" s="22"/>
      <c r="G119" s="22"/>
      <c r="H119" s="22"/>
      <c r="I119" s="22"/>
      <c r="J119" s="22"/>
    </row>
  </sheetData>
  <hyperlinks>
    <hyperlink ref="C1" location="Indice!A1" display="Indice"/>
  </hyperlinks>
  <printOptions horizontalCentered="1"/>
  <pageMargins left="0.39370078740157483" right="0.39370078740157483" top="1.3779527559055118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J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6.109375" style="6" customWidth="1"/>
    <col min="3" max="6" width="13.5546875" style="6" customWidth="1"/>
    <col min="7" max="7" width="15.5546875" style="6" bestFit="1" customWidth="1"/>
    <col min="8" max="8" width="13.5546875" style="6" customWidth="1"/>
    <col min="9" max="9" width="10.33203125" style="6"/>
    <col min="10" max="10" width="10.33203125" style="6" customWidth="1"/>
    <col min="11" max="16384" width="10.33203125" style="6"/>
  </cols>
  <sheetData>
    <row r="1" spans="1:8" ht="14.4" x14ac:dyDescent="0.3">
      <c r="C1" s="80" t="s">
        <v>202</v>
      </c>
    </row>
    <row r="2" spans="1:8" ht="21.6" customHeight="1" x14ac:dyDescent="0.3">
      <c r="B2" s="5" t="s">
        <v>47</v>
      </c>
    </row>
    <row r="3" spans="1:8" ht="13.2" customHeight="1" x14ac:dyDescent="0.3">
      <c r="B3" s="7"/>
    </row>
    <row r="4" spans="1:8" ht="16.2" x14ac:dyDescent="0.3">
      <c r="B4" s="7" t="s">
        <v>46</v>
      </c>
    </row>
    <row r="5" spans="1:8" ht="13.2" thickBot="1" x14ac:dyDescent="0.35"/>
    <row r="6" spans="1:8" ht="30" customHeight="1" thickBot="1" x14ac:dyDescent="0.35">
      <c r="B6" s="112" t="s">
        <v>1</v>
      </c>
      <c r="C6" s="113" t="s">
        <v>43</v>
      </c>
      <c r="D6" s="113" t="s">
        <v>42</v>
      </c>
      <c r="E6" s="113" t="s">
        <v>41</v>
      </c>
      <c r="F6" s="113" t="s">
        <v>40</v>
      </c>
      <c r="G6" s="113" t="s">
        <v>39</v>
      </c>
      <c r="H6" s="114" t="s">
        <v>38</v>
      </c>
    </row>
    <row r="7" spans="1:8" ht="15" customHeight="1" x14ac:dyDescent="0.3">
      <c r="A7" s="24"/>
      <c r="B7" s="190" t="s">
        <v>10</v>
      </c>
      <c r="C7" s="191">
        <v>100</v>
      </c>
      <c r="D7" s="191">
        <v>6.28</v>
      </c>
      <c r="E7" s="192">
        <v>14.97</v>
      </c>
      <c r="F7" s="191">
        <v>21.64</v>
      </c>
      <c r="G7" s="191">
        <v>17.41</v>
      </c>
      <c r="H7" s="193">
        <v>19.690000000000001</v>
      </c>
    </row>
    <row r="8" spans="1:8" ht="15" customHeight="1" x14ac:dyDescent="0.3">
      <c r="A8" s="27"/>
      <c r="B8" s="18" t="s">
        <v>391</v>
      </c>
      <c r="C8" s="194">
        <v>100</v>
      </c>
      <c r="D8" s="194">
        <v>3.52</v>
      </c>
      <c r="E8" s="195">
        <v>14.41</v>
      </c>
      <c r="F8" s="194">
        <v>22.11</v>
      </c>
      <c r="G8" s="194">
        <v>17.96</v>
      </c>
      <c r="H8" s="196">
        <v>20.73</v>
      </c>
    </row>
    <row r="9" spans="1:8" ht="15" customHeight="1" x14ac:dyDescent="0.3">
      <c r="A9" s="24"/>
      <c r="B9" s="19" t="s">
        <v>392</v>
      </c>
      <c r="C9" s="194">
        <v>100</v>
      </c>
      <c r="D9" s="194">
        <v>7.68</v>
      </c>
      <c r="E9" s="195">
        <v>6.69</v>
      </c>
      <c r="F9" s="194">
        <v>7.98</v>
      </c>
      <c r="G9" s="194">
        <v>7.59</v>
      </c>
      <c r="H9" s="196">
        <v>13.58</v>
      </c>
    </row>
    <row r="10" spans="1:8" ht="15" customHeight="1" x14ac:dyDescent="0.3">
      <c r="A10" s="26"/>
      <c r="B10" s="19" t="s">
        <v>393</v>
      </c>
      <c r="C10" s="194">
        <v>100</v>
      </c>
      <c r="D10" s="194" t="s">
        <v>417</v>
      </c>
      <c r="E10" s="195">
        <v>11.13</v>
      </c>
      <c r="F10" s="194">
        <v>12.81</v>
      </c>
      <c r="G10" s="194">
        <v>11.69</v>
      </c>
      <c r="H10" s="196">
        <v>18.66</v>
      </c>
    </row>
    <row r="11" spans="1:8" ht="15" customHeight="1" x14ac:dyDescent="0.3">
      <c r="A11" s="24"/>
      <c r="B11" s="19" t="s">
        <v>394</v>
      </c>
      <c r="C11" s="194">
        <v>100</v>
      </c>
      <c r="D11" s="194">
        <v>20.59</v>
      </c>
      <c r="E11" s="195">
        <v>16.54</v>
      </c>
      <c r="F11" s="194">
        <v>15.77</v>
      </c>
      <c r="G11" s="194">
        <v>11.19</v>
      </c>
      <c r="H11" s="196">
        <v>13.29</v>
      </c>
    </row>
    <row r="12" spans="1:8" ht="15" customHeight="1" x14ac:dyDescent="0.3">
      <c r="A12" s="24"/>
      <c r="B12" s="19" t="s">
        <v>395</v>
      </c>
      <c r="C12" s="194">
        <v>100</v>
      </c>
      <c r="D12" s="194">
        <v>14.17</v>
      </c>
      <c r="E12" s="195">
        <v>15.73</v>
      </c>
      <c r="F12" s="194">
        <v>17.13</v>
      </c>
      <c r="G12" s="194">
        <v>13.78</v>
      </c>
      <c r="H12" s="196">
        <v>17.649999999999999</v>
      </c>
    </row>
    <row r="13" spans="1:8" ht="15" customHeight="1" x14ac:dyDescent="0.3">
      <c r="A13" s="26"/>
      <c r="B13" s="19" t="s">
        <v>396</v>
      </c>
      <c r="C13" s="194">
        <v>100</v>
      </c>
      <c r="D13" s="194">
        <v>2.75</v>
      </c>
      <c r="E13" s="195">
        <v>9.73</v>
      </c>
      <c r="F13" s="194">
        <v>25.7</v>
      </c>
      <c r="G13" s="194">
        <v>24.54</v>
      </c>
      <c r="H13" s="196">
        <v>23.21</v>
      </c>
    </row>
    <row r="14" spans="1:8" ht="15" customHeight="1" x14ac:dyDescent="0.3">
      <c r="A14" s="24"/>
      <c r="B14" s="19" t="s">
        <v>386</v>
      </c>
      <c r="C14" s="194">
        <v>100</v>
      </c>
      <c r="D14" s="194">
        <v>11.11</v>
      </c>
      <c r="E14" s="195">
        <v>23.47</v>
      </c>
      <c r="F14" s="194">
        <v>23.79</v>
      </c>
      <c r="G14" s="194">
        <v>14.94</v>
      </c>
      <c r="H14" s="196">
        <v>14.78</v>
      </c>
    </row>
    <row r="15" spans="1:8" ht="15" customHeight="1" x14ac:dyDescent="0.3">
      <c r="A15" s="24"/>
      <c r="B15" s="20" t="s">
        <v>31</v>
      </c>
      <c r="C15" s="194">
        <v>100</v>
      </c>
      <c r="D15" s="194">
        <v>0.5</v>
      </c>
      <c r="E15" s="195">
        <v>5.37</v>
      </c>
      <c r="F15" s="194">
        <v>12.47</v>
      </c>
      <c r="G15" s="194">
        <v>13.86</v>
      </c>
      <c r="H15" s="196">
        <v>22.07</v>
      </c>
    </row>
    <row r="16" spans="1:8" ht="15" customHeight="1" x14ac:dyDescent="0.3">
      <c r="A16" s="25"/>
      <c r="B16" s="17" t="s">
        <v>22</v>
      </c>
      <c r="C16" s="194" t="s">
        <v>418</v>
      </c>
      <c r="D16" s="194" t="s">
        <v>418</v>
      </c>
      <c r="E16" s="195" t="s">
        <v>418</v>
      </c>
      <c r="F16" s="194" t="s">
        <v>418</v>
      </c>
      <c r="G16" s="194" t="s">
        <v>418</v>
      </c>
      <c r="H16" s="196" t="s">
        <v>418</v>
      </c>
    </row>
    <row r="17" spans="1:8" ht="15" customHeight="1" x14ac:dyDescent="0.3">
      <c r="A17" s="24"/>
      <c r="B17" s="17" t="s">
        <v>23</v>
      </c>
      <c r="C17" s="194" t="s">
        <v>418</v>
      </c>
      <c r="D17" s="194" t="s">
        <v>418</v>
      </c>
      <c r="E17" s="195" t="s">
        <v>418</v>
      </c>
      <c r="F17" s="194" t="s">
        <v>418</v>
      </c>
      <c r="G17" s="194" t="s">
        <v>418</v>
      </c>
      <c r="H17" s="196" t="s">
        <v>418</v>
      </c>
    </row>
    <row r="18" spans="1:8" ht="15" customHeight="1" x14ac:dyDescent="0.3">
      <c r="A18" s="24"/>
      <c r="B18" s="20" t="s">
        <v>24</v>
      </c>
      <c r="C18" s="194" t="s">
        <v>418</v>
      </c>
      <c r="D18" s="194" t="s">
        <v>418</v>
      </c>
      <c r="E18" s="195" t="s">
        <v>418</v>
      </c>
      <c r="F18" s="194" t="s">
        <v>418</v>
      </c>
      <c r="G18" s="194" t="s">
        <v>418</v>
      </c>
      <c r="H18" s="196" t="s">
        <v>418</v>
      </c>
    </row>
    <row r="19" spans="1:8" ht="15" customHeight="1" x14ac:dyDescent="0.3">
      <c r="A19" s="24"/>
      <c r="B19" s="12" t="s">
        <v>19</v>
      </c>
      <c r="C19" s="194" t="s">
        <v>418</v>
      </c>
      <c r="D19" s="194" t="s">
        <v>418</v>
      </c>
      <c r="E19" s="195" t="s">
        <v>418</v>
      </c>
      <c r="F19" s="194" t="s">
        <v>418</v>
      </c>
      <c r="G19" s="194" t="s">
        <v>418</v>
      </c>
      <c r="H19" s="196" t="s">
        <v>418</v>
      </c>
    </row>
    <row r="20" spans="1:8" ht="15" customHeight="1" x14ac:dyDescent="0.3">
      <c r="A20" s="24"/>
      <c r="B20" s="12" t="s">
        <v>25</v>
      </c>
      <c r="C20" s="194">
        <v>100</v>
      </c>
      <c r="D20" s="194">
        <v>0.04</v>
      </c>
      <c r="E20" s="195">
        <v>1.93</v>
      </c>
      <c r="F20" s="194">
        <v>7.16</v>
      </c>
      <c r="G20" s="194">
        <v>9.74</v>
      </c>
      <c r="H20" s="196">
        <v>18.78</v>
      </c>
    </row>
    <row r="21" spans="1:8" ht="15" customHeight="1" x14ac:dyDescent="0.3">
      <c r="A21" s="25"/>
      <c r="B21" s="17" t="s">
        <v>26</v>
      </c>
      <c r="C21" s="194" t="s">
        <v>418</v>
      </c>
      <c r="D21" s="194" t="s">
        <v>418</v>
      </c>
      <c r="E21" s="195" t="s">
        <v>418</v>
      </c>
      <c r="F21" s="194" t="s">
        <v>418</v>
      </c>
      <c r="G21" s="194" t="s">
        <v>418</v>
      </c>
      <c r="H21" s="196" t="s">
        <v>418</v>
      </c>
    </row>
    <row r="22" spans="1:8" ht="15" customHeight="1" x14ac:dyDescent="0.3">
      <c r="A22" s="25"/>
      <c r="B22" s="12" t="s">
        <v>20</v>
      </c>
      <c r="C22" s="194">
        <v>100</v>
      </c>
      <c r="D22" s="194">
        <v>0.54</v>
      </c>
      <c r="E22" s="195">
        <v>10.8</v>
      </c>
      <c r="F22" s="194">
        <v>20.399999999999999</v>
      </c>
      <c r="G22" s="194">
        <v>16.23</v>
      </c>
      <c r="H22" s="196">
        <v>19.43</v>
      </c>
    </row>
    <row r="23" spans="1:8" ht="15" customHeight="1" x14ac:dyDescent="0.3">
      <c r="A23" s="25"/>
      <c r="B23" s="12" t="s">
        <v>21</v>
      </c>
      <c r="C23" s="194">
        <v>100</v>
      </c>
      <c r="D23" s="194">
        <v>0.02</v>
      </c>
      <c r="E23" s="195">
        <v>0.41</v>
      </c>
      <c r="F23" s="194">
        <v>3.97</v>
      </c>
      <c r="G23" s="194">
        <v>7.91</v>
      </c>
      <c r="H23" s="196">
        <v>18.34</v>
      </c>
    </row>
    <row r="24" spans="1:8" ht="15" customHeight="1" x14ac:dyDescent="0.3">
      <c r="A24" s="24"/>
      <c r="B24" s="12" t="s">
        <v>27</v>
      </c>
      <c r="C24" s="194" t="s">
        <v>418</v>
      </c>
      <c r="D24" s="194" t="s">
        <v>418</v>
      </c>
      <c r="E24" s="195" t="s">
        <v>418</v>
      </c>
      <c r="F24" s="194" t="s">
        <v>418</v>
      </c>
      <c r="G24" s="194" t="s">
        <v>418</v>
      </c>
      <c r="H24" s="196" t="s">
        <v>418</v>
      </c>
    </row>
    <row r="25" spans="1:8" ht="15" customHeight="1" x14ac:dyDescent="0.3">
      <c r="A25" s="25"/>
      <c r="B25" s="12" t="s">
        <v>16</v>
      </c>
      <c r="C25" s="194">
        <v>100</v>
      </c>
      <c r="D25" s="194">
        <v>0.15</v>
      </c>
      <c r="E25" s="195">
        <v>0.9</v>
      </c>
      <c r="F25" s="194">
        <v>4.2300000000000004</v>
      </c>
      <c r="G25" s="194">
        <v>8.35</v>
      </c>
      <c r="H25" s="196">
        <v>21.14</v>
      </c>
    </row>
    <row r="26" spans="1:8" ht="15" customHeight="1" x14ac:dyDescent="0.3">
      <c r="A26" s="24"/>
      <c r="B26" s="12" t="s">
        <v>28</v>
      </c>
      <c r="C26" s="194">
        <v>100</v>
      </c>
      <c r="D26" s="194">
        <v>2.73</v>
      </c>
      <c r="E26" s="195">
        <v>8.5500000000000007</v>
      </c>
      <c r="F26" s="194">
        <v>12.93</v>
      </c>
      <c r="G26" s="194">
        <v>12.16</v>
      </c>
      <c r="H26" s="196">
        <v>19.04</v>
      </c>
    </row>
    <row r="27" spans="1:8" ht="15" customHeight="1" x14ac:dyDescent="0.3">
      <c r="A27" s="24"/>
      <c r="B27" s="12" t="s">
        <v>29</v>
      </c>
      <c r="C27" s="194">
        <v>100</v>
      </c>
      <c r="D27" s="194">
        <v>1.32</v>
      </c>
      <c r="E27" s="195">
        <v>2.37</v>
      </c>
      <c r="F27" s="194">
        <v>3.81</v>
      </c>
      <c r="G27" s="194">
        <v>4.57</v>
      </c>
      <c r="H27" s="196">
        <v>9.81</v>
      </c>
    </row>
    <row r="28" spans="1:8" ht="15" customHeight="1" x14ac:dyDescent="0.3">
      <c r="A28" s="25"/>
      <c r="B28" s="12" t="s">
        <v>17</v>
      </c>
      <c r="C28" s="194">
        <v>100</v>
      </c>
      <c r="D28" s="194">
        <v>1.54</v>
      </c>
      <c r="E28" s="195">
        <v>4.5</v>
      </c>
      <c r="F28" s="194">
        <v>11.33</v>
      </c>
      <c r="G28" s="194">
        <v>13.52</v>
      </c>
      <c r="H28" s="196">
        <v>20.07</v>
      </c>
    </row>
    <row r="29" spans="1:8" ht="15" customHeight="1" x14ac:dyDescent="0.3">
      <c r="A29" s="24"/>
      <c r="B29" s="12" t="s">
        <v>18</v>
      </c>
      <c r="C29" s="194">
        <v>100</v>
      </c>
      <c r="D29" s="194">
        <v>0.61</v>
      </c>
      <c r="E29" s="195">
        <v>2.09</v>
      </c>
      <c r="F29" s="194">
        <v>5.72</v>
      </c>
      <c r="G29" s="194">
        <v>8.98</v>
      </c>
      <c r="H29" s="196">
        <v>20.27</v>
      </c>
    </row>
    <row r="30" spans="1:8" ht="15" customHeight="1" x14ac:dyDescent="0.3">
      <c r="A30" s="24"/>
      <c r="B30" s="154" t="s">
        <v>7</v>
      </c>
      <c r="C30" s="194">
        <v>100</v>
      </c>
      <c r="D30" s="194">
        <v>0.12</v>
      </c>
      <c r="E30" s="195">
        <v>0.51</v>
      </c>
      <c r="F30" s="194">
        <v>5.48</v>
      </c>
      <c r="G30" s="194">
        <v>8.32</v>
      </c>
      <c r="H30" s="196">
        <v>12.86</v>
      </c>
    </row>
    <row r="31" spans="1:8" ht="13.8" thickBot="1" x14ac:dyDescent="0.35">
      <c r="B31" s="155" t="s">
        <v>8</v>
      </c>
      <c r="C31" s="197">
        <v>100</v>
      </c>
      <c r="D31" s="197">
        <v>3.15</v>
      </c>
      <c r="E31" s="198">
        <v>9.2200000000000006</v>
      </c>
      <c r="F31" s="197">
        <v>14.06</v>
      </c>
      <c r="G31" s="197">
        <v>13.75</v>
      </c>
      <c r="H31" s="199">
        <v>24.4</v>
      </c>
    </row>
    <row r="32" spans="1:8" ht="13.2" thickBot="1" x14ac:dyDescent="0.35"/>
    <row r="33" spans="2:8" ht="30" customHeight="1" thickBot="1" x14ac:dyDescent="0.35">
      <c r="B33" s="112" t="s">
        <v>1</v>
      </c>
      <c r="C33" s="115" t="s">
        <v>37</v>
      </c>
      <c r="D33" s="115" t="s">
        <v>36</v>
      </c>
      <c r="E33" s="115" t="s">
        <v>35</v>
      </c>
      <c r="F33" s="115" t="s">
        <v>34</v>
      </c>
      <c r="G33" s="114" t="s">
        <v>33</v>
      </c>
      <c r="H33" s="22"/>
    </row>
    <row r="34" spans="2:8" ht="15" customHeight="1" x14ac:dyDescent="0.3">
      <c r="B34" s="190" t="s">
        <v>10</v>
      </c>
      <c r="C34" s="191">
        <v>14.34</v>
      </c>
      <c r="D34" s="191">
        <v>4.72</v>
      </c>
      <c r="E34" s="191">
        <v>0.79</v>
      </c>
      <c r="F34" s="200">
        <v>7.0000000000000007E-2</v>
      </c>
      <c r="G34" s="193">
        <v>0</v>
      </c>
      <c r="H34" s="22"/>
    </row>
    <row r="35" spans="2:8" ht="15" customHeight="1" x14ac:dyDescent="0.3">
      <c r="B35" s="18" t="s">
        <v>391</v>
      </c>
      <c r="C35" s="194">
        <v>15.42</v>
      </c>
      <c r="D35" s="194">
        <v>4.93</v>
      </c>
      <c r="E35" s="194">
        <v>0.77</v>
      </c>
      <c r="F35" s="201">
        <v>0.06</v>
      </c>
      <c r="G35" s="196">
        <v>0</v>
      </c>
      <c r="H35" s="22"/>
    </row>
    <row r="36" spans="2:8" ht="15" customHeight="1" x14ac:dyDescent="0.3">
      <c r="B36" s="19" t="s">
        <v>392</v>
      </c>
      <c r="C36" s="194">
        <v>21.75</v>
      </c>
      <c r="D36" s="194">
        <v>25.14</v>
      </c>
      <c r="E36" s="194">
        <v>8.09</v>
      </c>
      <c r="F36" s="201">
        <v>1.36</v>
      </c>
      <c r="G36" s="196">
        <v>0.06</v>
      </c>
      <c r="H36" s="22"/>
    </row>
    <row r="37" spans="2:8" ht="15" customHeight="1" x14ac:dyDescent="0.3">
      <c r="B37" s="19" t="s">
        <v>393</v>
      </c>
      <c r="C37" s="194">
        <v>21.16</v>
      </c>
      <c r="D37" s="194">
        <v>13.28</v>
      </c>
      <c r="E37" s="194">
        <v>1.84</v>
      </c>
      <c r="F37" s="201">
        <v>0.12</v>
      </c>
      <c r="G37" s="196">
        <v>0</v>
      </c>
      <c r="H37" s="22"/>
    </row>
    <row r="38" spans="2:8" ht="15" customHeight="1" x14ac:dyDescent="0.3">
      <c r="B38" s="19" t="s">
        <v>394</v>
      </c>
      <c r="C38" s="194">
        <v>11.05</v>
      </c>
      <c r="D38" s="194">
        <v>7.45</v>
      </c>
      <c r="E38" s="194">
        <v>3.45</v>
      </c>
      <c r="F38" s="201">
        <v>0.57999999999999996</v>
      </c>
      <c r="G38" s="196">
        <v>0.02</v>
      </c>
      <c r="H38" s="22"/>
    </row>
    <row r="39" spans="2:8" ht="15" customHeight="1" x14ac:dyDescent="0.3">
      <c r="B39" s="19" t="s">
        <v>395</v>
      </c>
      <c r="C39" s="194">
        <v>13.69</v>
      </c>
      <c r="D39" s="194">
        <v>6.67</v>
      </c>
      <c r="E39" s="194">
        <v>1.04</v>
      </c>
      <c r="F39" s="201">
        <v>0.06</v>
      </c>
      <c r="G39" s="196">
        <v>0</v>
      </c>
      <c r="H39" s="22"/>
    </row>
    <row r="40" spans="2:8" ht="15" customHeight="1" x14ac:dyDescent="0.3">
      <c r="B40" s="19" t="s">
        <v>396</v>
      </c>
      <c r="C40" s="194">
        <v>11.21</v>
      </c>
      <c r="D40" s="194">
        <v>2.5499999999999998</v>
      </c>
      <c r="E40" s="194">
        <v>0.23</v>
      </c>
      <c r="F40" s="201">
        <v>0</v>
      </c>
      <c r="G40" s="196">
        <v>0</v>
      </c>
      <c r="H40" s="22"/>
    </row>
    <row r="41" spans="2:8" ht="15" customHeight="1" x14ac:dyDescent="0.3">
      <c r="B41" s="19" t="s">
        <v>386</v>
      </c>
      <c r="C41" s="194">
        <v>8.65</v>
      </c>
      <c r="D41" s="194">
        <v>2.68</v>
      </c>
      <c r="E41" s="194">
        <v>0.46</v>
      </c>
      <c r="F41" s="201">
        <v>0.04</v>
      </c>
      <c r="G41" s="196">
        <v>0</v>
      </c>
      <c r="H41" s="22"/>
    </row>
    <row r="42" spans="2:8" ht="15" customHeight="1" x14ac:dyDescent="0.3">
      <c r="B42" s="20" t="s">
        <v>31</v>
      </c>
      <c r="C42" s="194">
        <v>24.630081782683533</v>
      </c>
      <c r="D42" s="194">
        <v>14.198464137972968</v>
      </c>
      <c r="E42" s="194">
        <v>4.9602696378225861</v>
      </c>
      <c r="F42" s="201">
        <v>1.5880935844731316</v>
      </c>
      <c r="G42" s="196">
        <v>0.31392474785796448</v>
      </c>
      <c r="H42" s="22"/>
    </row>
    <row r="43" spans="2:8" ht="15" customHeight="1" x14ac:dyDescent="0.3">
      <c r="B43" s="17" t="s">
        <v>22</v>
      </c>
      <c r="C43" s="194" t="s">
        <v>418</v>
      </c>
      <c r="D43" s="194" t="s">
        <v>418</v>
      </c>
      <c r="E43" s="194" t="s">
        <v>418</v>
      </c>
      <c r="F43" s="201" t="s">
        <v>418</v>
      </c>
      <c r="G43" s="196" t="s">
        <v>418</v>
      </c>
      <c r="H43" s="22"/>
    </row>
    <row r="44" spans="2:8" ht="15" customHeight="1" x14ac:dyDescent="0.3">
      <c r="B44" s="17" t="s">
        <v>23</v>
      </c>
      <c r="C44" s="194" t="s">
        <v>418</v>
      </c>
      <c r="D44" s="194" t="s">
        <v>418</v>
      </c>
      <c r="E44" s="194" t="s">
        <v>418</v>
      </c>
      <c r="F44" s="201" t="s">
        <v>418</v>
      </c>
      <c r="G44" s="196" t="s">
        <v>418</v>
      </c>
      <c r="H44" s="22"/>
    </row>
    <row r="45" spans="2:8" ht="15" customHeight="1" x14ac:dyDescent="0.3">
      <c r="B45" s="20" t="s">
        <v>24</v>
      </c>
      <c r="C45" s="194" t="s">
        <v>418</v>
      </c>
      <c r="D45" s="194" t="s">
        <v>418</v>
      </c>
      <c r="E45" s="194" t="s">
        <v>418</v>
      </c>
      <c r="F45" s="201" t="s">
        <v>418</v>
      </c>
      <c r="G45" s="196" t="s">
        <v>418</v>
      </c>
      <c r="H45" s="22"/>
    </row>
    <row r="46" spans="2:8" ht="15" customHeight="1" x14ac:dyDescent="0.3">
      <c r="B46" s="12" t="s">
        <v>19</v>
      </c>
      <c r="C46" s="194" t="s">
        <v>418</v>
      </c>
      <c r="D46" s="194" t="s">
        <v>418</v>
      </c>
      <c r="E46" s="194" t="s">
        <v>418</v>
      </c>
      <c r="F46" s="201" t="s">
        <v>418</v>
      </c>
      <c r="G46" s="196" t="s">
        <v>418</v>
      </c>
      <c r="H46" s="22"/>
    </row>
    <row r="47" spans="2:8" ht="15" customHeight="1" x14ac:dyDescent="0.3">
      <c r="B47" s="12" t="s">
        <v>25</v>
      </c>
      <c r="C47" s="194">
        <v>26.600939046046612</v>
      </c>
      <c r="D47" s="194">
        <v>20.375088322432962</v>
      </c>
      <c r="E47" s="194">
        <v>10.258315237874211</v>
      </c>
      <c r="F47" s="201">
        <v>4.1860631241155639</v>
      </c>
      <c r="G47" s="196">
        <v>0.90148679058419834</v>
      </c>
      <c r="H47" s="22"/>
    </row>
    <row r="48" spans="2:8" ht="15" customHeight="1" x14ac:dyDescent="0.3">
      <c r="B48" s="17" t="s">
        <v>26</v>
      </c>
      <c r="C48" s="194" t="s">
        <v>418</v>
      </c>
      <c r="D48" s="194" t="s">
        <v>418</v>
      </c>
      <c r="E48" s="194" t="s">
        <v>418</v>
      </c>
      <c r="F48" s="201" t="s">
        <v>418</v>
      </c>
      <c r="G48" s="196" t="s">
        <v>418</v>
      </c>
      <c r="H48" s="22"/>
    </row>
    <row r="49" spans="2:10" ht="15" customHeight="1" x14ac:dyDescent="0.3">
      <c r="B49" s="12" t="s">
        <v>20</v>
      </c>
      <c r="C49" s="194">
        <v>16.89</v>
      </c>
      <c r="D49" s="194">
        <v>8.92</v>
      </c>
      <c r="E49" s="194">
        <v>3.95</v>
      </c>
      <c r="F49" s="201">
        <v>1.98</v>
      </c>
      <c r="G49" s="196">
        <v>0.79</v>
      </c>
      <c r="H49" s="22"/>
    </row>
    <row r="50" spans="2:10" ht="15" customHeight="1" x14ac:dyDescent="0.3">
      <c r="B50" s="12" t="s">
        <v>21</v>
      </c>
      <c r="C50" s="194">
        <v>28.793902133953573</v>
      </c>
      <c r="D50" s="194">
        <v>23.12608128599058</v>
      </c>
      <c r="E50" s="194">
        <v>11.78149380798061</v>
      </c>
      <c r="F50" s="201">
        <v>4.6985190480392545</v>
      </c>
      <c r="G50" s="196">
        <v>0.9138460467334133</v>
      </c>
      <c r="H50" s="22"/>
    </row>
    <row r="51" spans="2:10" ht="15" customHeight="1" x14ac:dyDescent="0.3">
      <c r="B51" s="12" t="s">
        <v>27</v>
      </c>
      <c r="C51" s="194" t="s">
        <v>418</v>
      </c>
      <c r="D51" s="194" t="s">
        <v>418</v>
      </c>
      <c r="E51" s="194" t="s">
        <v>418</v>
      </c>
      <c r="F51" s="201" t="s">
        <v>418</v>
      </c>
      <c r="G51" s="196" t="s">
        <v>418</v>
      </c>
      <c r="H51" s="22"/>
    </row>
    <row r="52" spans="2:10" ht="15" customHeight="1" x14ac:dyDescent="0.3">
      <c r="B52" s="12" t="s">
        <v>16</v>
      </c>
      <c r="C52" s="194">
        <v>32.39</v>
      </c>
      <c r="D52" s="194">
        <v>22.07</v>
      </c>
      <c r="E52" s="194">
        <v>8.4</v>
      </c>
      <c r="F52" s="201">
        <v>2</v>
      </c>
      <c r="G52" s="196">
        <v>0.26</v>
      </c>
      <c r="H52" s="22"/>
    </row>
    <row r="53" spans="2:10" ht="15" customHeight="1" x14ac:dyDescent="0.3">
      <c r="B53" s="12" t="s">
        <v>28</v>
      </c>
      <c r="C53" s="194">
        <v>20.64</v>
      </c>
      <c r="D53" s="194">
        <v>13.5</v>
      </c>
      <c r="E53" s="194">
        <v>6.33</v>
      </c>
      <c r="F53" s="201">
        <v>2.97</v>
      </c>
      <c r="G53" s="196">
        <v>1.07</v>
      </c>
      <c r="H53" s="22"/>
    </row>
    <row r="54" spans="2:10" ht="15" customHeight="1" x14ac:dyDescent="0.3">
      <c r="B54" s="12" t="s">
        <v>29</v>
      </c>
      <c r="C54" s="194">
        <v>17.97</v>
      </c>
      <c r="D54" s="194">
        <v>30.16</v>
      </c>
      <c r="E54" s="194">
        <v>19.71</v>
      </c>
      <c r="F54" s="201">
        <v>8.65</v>
      </c>
      <c r="G54" s="196">
        <v>1.51</v>
      </c>
      <c r="H54" s="22"/>
    </row>
    <row r="55" spans="2:10" ht="15" customHeight="1" x14ac:dyDescent="0.3">
      <c r="B55" s="12" t="s">
        <v>17</v>
      </c>
      <c r="C55" s="194">
        <v>19.34</v>
      </c>
      <c r="D55" s="194">
        <v>14.55</v>
      </c>
      <c r="E55" s="194">
        <v>9.2200000000000006</v>
      </c>
      <c r="F55" s="201">
        <v>5.25</v>
      </c>
      <c r="G55" s="196">
        <v>0.59</v>
      </c>
      <c r="H55" s="22"/>
    </row>
    <row r="56" spans="2:10" ht="15" customHeight="1" x14ac:dyDescent="0.3">
      <c r="B56" s="12" t="s">
        <v>18</v>
      </c>
      <c r="C56" s="194">
        <v>29.43</v>
      </c>
      <c r="D56" s="194">
        <v>20.9</v>
      </c>
      <c r="E56" s="194">
        <v>8.76</v>
      </c>
      <c r="F56" s="201">
        <v>2.71</v>
      </c>
      <c r="G56" s="196">
        <v>0.46</v>
      </c>
      <c r="H56" s="22"/>
    </row>
    <row r="57" spans="2:10" ht="15" customHeight="1" x14ac:dyDescent="0.3">
      <c r="B57" s="154" t="s">
        <v>7</v>
      </c>
      <c r="C57" s="194">
        <v>16.899999999999999</v>
      </c>
      <c r="D57" s="194">
        <v>20.34</v>
      </c>
      <c r="E57" s="194">
        <v>19.73</v>
      </c>
      <c r="F57" s="201">
        <v>12.74</v>
      </c>
      <c r="G57" s="196">
        <v>2.93</v>
      </c>
      <c r="H57" s="22"/>
    </row>
    <row r="58" spans="2:10" ht="13.8" thickBot="1" x14ac:dyDescent="0.35">
      <c r="B58" s="155" t="s">
        <v>8</v>
      </c>
      <c r="C58" s="197">
        <v>23.66</v>
      </c>
      <c r="D58" s="197">
        <v>9.6999999999999993</v>
      </c>
      <c r="E58" s="197" t="s">
        <v>419</v>
      </c>
      <c r="F58" s="202">
        <v>0.12</v>
      </c>
      <c r="G58" s="199">
        <v>0</v>
      </c>
    </row>
    <row r="59" spans="2:10" x14ac:dyDescent="0.3">
      <c r="B59" s="21"/>
    </row>
    <row r="60" spans="2:10" x14ac:dyDescent="0.3">
      <c r="B60" s="23" t="s">
        <v>523</v>
      </c>
      <c r="C60" s="15"/>
      <c r="D60" s="15"/>
    </row>
    <row r="61" spans="2:10" ht="13.2" x14ac:dyDescent="0.3">
      <c r="B61" s="22"/>
      <c r="C61" s="22"/>
      <c r="D61" s="22"/>
      <c r="E61" s="22"/>
      <c r="F61" s="22"/>
      <c r="G61" s="22"/>
      <c r="H61" s="22"/>
      <c r="I61" s="22"/>
    </row>
    <row r="62" spans="2:10" ht="13.2" x14ac:dyDescent="0.3">
      <c r="B62" s="22"/>
      <c r="C62" s="22"/>
      <c r="D62" s="22"/>
      <c r="E62" s="22"/>
      <c r="F62" s="22"/>
      <c r="G62" s="22"/>
      <c r="H62" s="22"/>
      <c r="I62" s="22"/>
      <c r="J62" s="22"/>
    </row>
    <row r="63" spans="2:10" ht="13.2" x14ac:dyDescent="0.3">
      <c r="B63" s="22"/>
      <c r="C63" s="22"/>
      <c r="D63" s="22"/>
      <c r="E63" s="22"/>
      <c r="F63" s="22"/>
      <c r="G63" s="22"/>
      <c r="H63" s="22"/>
      <c r="I63" s="22"/>
      <c r="J63" s="22"/>
    </row>
    <row r="64" spans="2:10" ht="13.2" x14ac:dyDescent="0.3">
      <c r="B64" s="22"/>
      <c r="C64" s="22"/>
      <c r="D64" s="22"/>
      <c r="E64" s="22"/>
      <c r="F64" s="22"/>
      <c r="G64" s="22"/>
      <c r="H64" s="22"/>
      <c r="I64" s="22"/>
      <c r="J64" s="22"/>
    </row>
    <row r="65" spans="2:10" ht="13.2" x14ac:dyDescent="0.3">
      <c r="B65" s="22"/>
      <c r="C65" s="22"/>
      <c r="D65" s="22"/>
      <c r="E65" s="22"/>
      <c r="F65" s="22"/>
      <c r="G65" s="22"/>
      <c r="H65" s="22"/>
      <c r="I65" s="22"/>
      <c r="J65" s="22"/>
    </row>
    <row r="66" spans="2:10" ht="13.2" x14ac:dyDescent="0.3">
      <c r="B66" s="22"/>
      <c r="C66" s="22"/>
      <c r="D66" s="22"/>
      <c r="E66" s="22"/>
      <c r="F66" s="22"/>
      <c r="G66" s="22"/>
      <c r="H66" s="22"/>
      <c r="I66" s="22"/>
      <c r="J66" s="22"/>
    </row>
    <row r="67" spans="2:10" ht="13.2" x14ac:dyDescent="0.3">
      <c r="B67" s="22"/>
      <c r="C67" s="22"/>
      <c r="D67" s="22"/>
      <c r="E67" s="22"/>
      <c r="F67" s="22"/>
      <c r="G67" s="22"/>
      <c r="H67" s="22"/>
      <c r="I67" s="22"/>
      <c r="J67" s="22"/>
    </row>
    <row r="68" spans="2:10" ht="13.2" x14ac:dyDescent="0.3">
      <c r="B68" s="22"/>
      <c r="C68" s="22"/>
      <c r="D68" s="22"/>
      <c r="E68" s="22"/>
      <c r="F68" s="22"/>
      <c r="G68" s="22"/>
      <c r="H68" s="22"/>
      <c r="I68" s="22"/>
      <c r="J68" s="22"/>
    </row>
    <row r="69" spans="2:10" ht="13.2" x14ac:dyDescent="0.3">
      <c r="B69" s="22"/>
      <c r="C69" s="22"/>
      <c r="D69" s="22"/>
      <c r="E69" s="22"/>
      <c r="F69" s="22"/>
      <c r="G69" s="22"/>
      <c r="H69" s="22"/>
      <c r="I69" s="22"/>
      <c r="J69" s="22"/>
    </row>
    <row r="70" spans="2:10" ht="13.2" x14ac:dyDescent="0.3">
      <c r="B70" s="22"/>
      <c r="C70" s="22"/>
      <c r="D70" s="22"/>
      <c r="E70" s="22"/>
      <c r="F70" s="22"/>
      <c r="G70" s="22"/>
      <c r="H70" s="22"/>
      <c r="I70" s="22"/>
      <c r="J70" s="22"/>
    </row>
    <row r="71" spans="2:10" ht="13.2" x14ac:dyDescent="0.3">
      <c r="B71" s="22"/>
      <c r="C71" s="22"/>
      <c r="D71" s="22"/>
      <c r="E71" s="22"/>
      <c r="F71" s="22"/>
      <c r="G71" s="22"/>
      <c r="H71" s="22"/>
      <c r="I71" s="22"/>
      <c r="J71" s="22"/>
    </row>
    <row r="72" spans="2:10" ht="13.2" x14ac:dyDescent="0.3">
      <c r="B72" s="22"/>
      <c r="C72" s="22"/>
      <c r="D72" s="22"/>
      <c r="E72" s="22"/>
      <c r="F72" s="22"/>
      <c r="G72" s="22"/>
      <c r="H72" s="22"/>
      <c r="I72" s="22"/>
      <c r="J72" s="22"/>
    </row>
    <row r="73" spans="2:10" ht="13.2" customHeight="1" x14ac:dyDescent="0.3">
      <c r="B73" s="22"/>
      <c r="C73" s="22"/>
      <c r="D73" s="22"/>
      <c r="E73" s="22"/>
      <c r="F73" s="22"/>
      <c r="G73" s="22"/>
      <c r="H73" s="22"/>
      <c r="I73" s="22"/>
      <c r="J73" s="22"/>
    </row>
    <row r="74" spans="2:10" ht="13.2" customHeight="1" x14ac:dyDescent="0.3">
      <c r="B74" s="22"/>
      <c r="C74" s="22"/>
      <c r="D74" s="22"/>
      <c r="E74" s="22"/>
      <c r="F74" s="22"/>
      <c r="G74" s="22"/>
      <c r="H74" s="22"/>
      <c r="I74" s="22"/>
      <c r="J74" s="22"/>
    </row>
    <row r="75" spans="2:10" ht="13.2" customHeight="1" x14ac:dyDescent="0.3">
      <c r="B75" s="22"/>
      <c r="C75" s="22"/>
      <c r="D75" s="22"/>
      <c r="E75" s="22"/>
      <c r="F75" s="22"/>
      <c r="G75" s="22"/>
      <c r="H75" s="22"/>
      <c r="I75" s="22"/>
      <c r="J75" s="22"/>
    </row>
    <row r="76" spans="2:10" ht="13.2" customHeight="1" x14ac:dyDescent="0.3">
      <c r="B76" s="22"/>
      <c r="C76" s="22"/>
      <c r="D76" s="22"/>
      <c r="E76" s="22"/>
      <c r="F76" s="22"/>
      <c r="G76" s="22"/>
      <c r="H76" s="22"/>
      <c r="I76" s="22"/>
      <c r="J76" s="22"/>
    </row>
    <row r="77" spans="2:10" ht="13.2" customHeight="1" x14ac:dyDescent="0.3">
      <c r="B77" s="22"/>
      <c r="C77" s="22"/>
      <c r="D77" s="22"/>
      <c r="E77" s="22"/>
      <c r="F77" s="22"/>
      <c r="G77" s="22"/>
      <c r="H77" s="22"/>
      <c r="I77" s="22"/>
      <c r="J77" s="22"/>
    </row>
    <row r="78" spans="2:10" ht="13.2" customHeight="1" x14ac:dyDescent="0.3">
      <c r="B78" s="22"/>
      <c r="C78" s="22"/>
      <c r="D78" s="22"/>
      <c r="E78" s="22"/>
      <c r="F78" s="22"/>
      <c r="G78" s="22"/>
      <c r="H78" s="22"/>
      <c r="I78" s="22"/>
      <c r="J78" s="22"/>
    </row>
    <row r="79" spans="2:10" ht="13.2" customHeight="1" x14ac:dyDescent="0.3">
      <c r="B79" s="22"/>
      <c r="C79" s="22"/>
      <c r="D79" s="22"/>
      <c r="E79" s="22"/>
      <c r="F79" s="22"/>
      <c r="G79" s="22"/>
      <c r="H79" s="22"/>
      <c r="I79" s="22"/>
      <c r="J79" s="22"/>
    </row>
    <row r="80" spans="2:10" ht="13.2" customHeight="1" x14ac:dyDescent="0.3">
      <c r="B80" s="22"/>
      <c r="C80" s="22"/>
      <c r="D80" s="22"/>
      <c r="E80" s="22"/>
      <c r="F80" s="22"/>
      <c r="G80" s="22"/>
      <c r="H80" s="22"/>
      <c r="I80" s="22"/>
      <c r="J80" s="22"/>
    </row>
    <row r="81" spans="2:10" ht="13.2" customHeight="1" x14ac:dyDescent="0.3">
      <c r="B81" s="22"/>
      <c r="C81" s="22"/>
      <c r="D81" s="22"/>
      <c r="E81" s="22"/>
      <c r="F81" s="22"/>
      <c r="G81" s="22"/>
      <c r="H81" s="22"/>
      <c r="I81" s="22"/>
      <c r="J81" s="22"/>
    </row>
    <row r="82" spans="2:10" ht="13.2" customHeight="1" x14ac:dyDescent="0.3">
      <c r="B82" s="22"/>
      <c r="C82" s="22"/>
      <c r="D82" s="22"/>
      <c r="E82" s="22"/>
      <c r="F82" s="22"/>
      <c r="G82" s="22"/>
      <c r="H82" s="22"/>
      <c r="I82" s="22"/>
      <c r="J82" s="22"/>
    </row>
    <row r="83" spans="2:10" ht="13.2" customHeight="1" x14ac:dyDescent="0.3">
      <c r="B83" s="22"/>
      <c r="C83" s="22"/>
      <c r="D83" s="22"/>
      <c r="E83" s="22"/>
      <c r="F83" s="22"/>
      <c r="G83" s="22"/>
      <c r="H83" s="22"/>
      <c r="I83" s="22"/>
      <c r="J83" s="22"/>
    </row>
    <row r="84" spans="2:10" ht="13.2" customHeight="1" x14ac:dyDescent="0.3">
      <c r="B84" s="22"/>
      <c r="C84" s="22"/>
      <c r="D84" s="22"/>
      <c r="E84" s="22"/>
      <c r="F84" s="22"/>
      <c r="G84" s="22"/>
      <c r="H84" s="22"/>
      <c r="I84" s="22"/>
      <c r="J84" s="22"/>
    </row>
    <row r="85" spans="2:10" ht="13.2" customHeight="1" x14ac:dyDescent="0.3">
      <c r="B85" s="22"/>
      <c r="C85" s="22"/>
      <c r="D85" s="22"/>
      <c r="E85" s="22"/>
      <c r="F85" s="22"/>
      <c r="G85" s="22"/>
      <c r="H85" s="22"/>
      <c r="I85" s="22"/>
      <c r="J85" s="22"/>
    </row>
    <row r="86" spans="2:10" ht="13.2" customHeight="1" x14ac:dyDescent="0.3">
      <c r="B86" s="22"/>
      <c r="C86" s="22"/>
      <c r="D86" s="22"/>
      <c r="E86" s="22"/>
      <c r="F86" s="22"/>
      <c r="G86" s="22"/>
      <c r="H86" s="22"/>
      <c r="I86" s="22"/>
      <c r="J86" s="22"/>
    </row>
    <row r="87" spans="2:10" ht="13.2" x14ac:dyDescent="0.3">
      <c r="B87" s="22"/>
      <c r="C87" s="22"/>
      <c r="D87" s="22"/>
      <c r="E87" s="22"/>
      <c r="F87" s="22"/>
      <c r="G87" s="22"/>
      <c r="H87" s="22"/>
      <c r="I87" s="22"/>
      <c r="J87" s="22"/>
    </row>
    <row r="88" spans="2:10" ht="13.2" x14ac:dyDescent="0.3">
      <c r="B88" s="22"/>
      <c r="C88" s="22"/>
      <c r="D88" s="22"/>
      <c r="E88" s="22"/>
      <c r="F88" s="22"/>
      <c r="G88" s="22"/>
      <c r="H88" s="22"/>
      <c r="I88" s="22"/>
      <c r="J88" s="22"/>
    </row>
    <row r="89" spans="2:10" ht="13.2" x14ac:dyDescent="0.3">
      <c r="B89" s="22"/>
      <c r="C89" s="22"/>
      <c r="D89" s="22"/>
      <c r="E89" s="22"/>
      <c r="F89" s="22"/>
      <c r="G89" s="22"/>
      <c r="H89" s="22"/>
      <c r="I89" s="22"/>
      <c r="J89" s="22"/>
    </row>
    <row r="90" spans="2:10" ht="13.2" customHeight="1" x14ac:dyDescent="0.3">
      <c r="B90" s="22"/>
      <c r="C90" s="22"/>
      <c r="D90" s="22"/>
      <c r="E90" s="22"/>
      <c r="F90" s="22"/>
      <c r="G90" s="22"/>
      <c r="H90" s="22"/>
      <c r="I90" s="22"/>
      <c r="J90" s="22"/>
    </row>
    <row r="91" spans="2:10" ht="13.2" customHeight="1" x14ac:dyDescent="0.3">
      <c r="B91" s="22"/>
      <c r="C91" s="22"/>
      <c r="D91" s="22"/>
      <c r="E91" s="22"/>
      <c r="F91" s="22"/>
      <c r="G91" s="22"/>
      <c r="H91" s="22"/>
      <c r="I91" s="22"/>
      <c r="J91" s="22"/>
    </row>
    <row r="92" spans="2:10" ht="13.2" customHeight="1" x14ac:dyDescent="0.3">
      <c r="B92" s="22"/>
      <c r="C92" s="22"/>
      <c r="D92" s="22"/>
      <c r="E92" s="22"/>
      <c r="F92" s="22"/>
      <c r="G92" s="22"/>
      <c r="H92" s="22"/>
      <c r="I92" s="22"/>
      <c r="J92" s="22"/>
    </row>
    <row r="93" spans="2:10" ht="13.95" customHeight="1" x14ac:dyDescent="0.3">
      <c r="B93" s="22"/>
      <c r="C93" s="22"/>
      <c r="D93" s="22"/>
      <c r="E93" s="22"/>
      <c r="F93" s="22"/>
      <c r="G93" s="22"/>
      <c r="H93" s="22"/>
      <c r="I93" s="22"/>
      <c r="J93" s="22"/>
    </row>
    <row r="94" spans="2:10" ht="13.2" x14ac:dyDescent="0.3">
      <c r="B94" s="22"/>
      <c r="C94" s="22"/>
      <c r="D94" s="22"/>
      <c r="E94" s="22"/>
      <c r="F94" s="22"/>
      <c r="G94" s="22"/>
      <c r="H94" s="22"/>
      <c r="I94" s="22"/>
      <c r="J94" s="22"/>
    </row>
    <row r="95" spans="2:10" ht="13.2" x14ac:dyDescent="0.3">
      <c r="B95" s="22"/>
      <c r="C95" s="22"/>
      <c r="D95" s="22"/>
      <c r="E95" s="22"/>
      <c r="F95" s="22"/>
      <c r="G95" s="22"/>
      <c r="H95" s="22"/>
      <c r="I95" s="22"/>
      <c r="J95" s="22"/>
    </row>
    <row r="96" spans="2:10" ht="13.2" x14ac:dyDescent="0.3">
      <c r="B96" s="22"/>
      <c r="C96" s="22"/>
      <c r="D96" s="22"/>
      <c r="E96" s="22"/>
      <c r="F96" s="22"/>
      <c r="G96" s="22"/>
      <c r="H96" s="22"/>
      <c r="I96" s="22"/>
      <c r="J96" s="22"/>
    </row>
    <row r="97" spans="2:10" ht="13.2" x14ac:dyDescent="0.3">
      <c r="B97" s="22"/>
      <c r="C97" s="22"/>
      <c r="D97" s="22"/>
      <c r="E97" s="22"/>
      <c r="F97" s="22"/>
      <c r="G97" s="22"/>
      <c r="H97" s="22"/>
      <c r="I97" s="22"/>
      <c r="J97" s="22"/>
    </row>
    <row r="98" spans="2:10" ht="13.2" x14ac:dyDescent="0.3">
      <c r="B98" s="22"/>
      <c r="C98" s="22"/>
      <c r="D98" s="22"/>
      <c r="E98" s="22"/>
      <c r="F98" s="22"/>
      <c r="G98" s="22"/>
      <c r="H98" s="22"/>
      <c r="I98" s="22"/>
      <c r="J98" s="22"/>
    </row>
    <row r="99" spans="2:10" ht="13.2" x14ac:dyDescent="0.3">
      <c r="B99" s="22"/>
      <c r="C99" s="22"/>
      <c r="D99" s="22"/>
      <c r="E99" s="22"/>
      <c r="F99" s="22"/>
      <c r="G99" s="22"/>
      <c r="H99" s="22"/>
      <c r="I99" s="22"/>
      <c r="J99" s="22"/>
    </row>
    <row r="100" spans="2:10" ht="13.2" x14ac:dyDescent="0.3">
      <c r="B100" s="22"/>
      <c r="C100" s="22"/>
      <c r="D100" s="22"/>
      <c r="E100" s="22"/>
      <c r="F100" s="22"/>
      <c r="G100" s="22"/>
      <c r="H100" s="22"/>
      <c r="I100" s="22"/>
      <c r="J100" s="22"/>
    </row>
    <row r="101" spans="2:10" ht="13.2" x14ac:dyDescent="0.3">
      <c r="B101" s="22"/>
      <c r="C101" s="22"/>
      <c r="D101" s="22"/>
      <c r="E101" s="22"/>
      <c r="F101" s="22"/>
      <c r="G101" s="22"/>
      <c r="H101" s="22"/>
      <c r="I101" s="22"/>
      <c r="J101" s="22"/>
    </row>
    <row r="102" spans="2:10" ht="13.2" x14ac:dyDescent="0.3">
      <c r="B102" s="22"/>
      <c r="C102" s="22"/>
      <c r="D102" s="22"/>
      <c r="E102" s="22"/>
      <c r="F102" s="22"/>
      <c r="G102" s="22"/>
      <c r="H102" s="22"/>
      <c r="I102" s="22"/>
      <c r="J102" s="22"/>
    </row>
    <row r="103" spans="2:10" ht="13.2" x14ac:dyDescent="0.3"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2:10" ht="13.2" x14ac:dyDescent="0.3">
      <c r="B104" s="22"/>
      <c r="C104" s="22"/>
      <c r="D104" s="22"/>
      <c r="E104" s="22"/>
      <c r="F104" s="22"/>
      <c r="G104" s="22"/>
      <c r="H104" s="22"/>
      <c r="I104" s="22"/>
      <c r="J104" s="22"/>
    </row>
    <row r="105" spans="2:10" ht="13.2" x14ac:dyDescent="0.3">
      <c r="B105" s="22"/>
      <c r="C105" s="22"/>
      <c r="D105" s="22"/>
      <c r="E105" s="22"/>
      <c r="F105" s="22"/>
      <c r="G105" s="22"/>
      <c r="H105" s="22"/>
      <c r="I105" s="22"/>
      <c r="J105" s="22"/>
    </row>
    <row r="106" spans="2:10" ht="13.2" x14ac:dyDescent="0.3">
      <c r="B106" s="22"/>
      <c r="C106" s="22"/>
      <c r="D106" s="22"/>
      <c r="E106" s="22"/>
      <c r="F106" s="22"/>
      <c r="G106" s="22"/>
      <c r="H106" s="22"/>
      <c r="I106" s="22"/>
      <c r="J106" s="22"/>
    </row>
    <row r="107" spans="2:10" ht="13.2" x14ac:dyDescent="0.3">
      <c r="B107" s="22"/>
      <c r="C107" s="22"/>
      <c r="D107" s="22"/>
      <c r="E107" s="22"/>
      <c r="F107" s="22"/>
      <c r="G107" s="22"/>
      <c r="H107" s="22"/>
      <c r="I107" s="22"/>
      <c r="J107" s="22"/>
    </row>
    <row r="108" spans="2:10" ht="13.2" x14ac:dyDescent="0.3">
      <c r="B108" s="22"/>
      <c r="C108" s="22"/>
      <c r="D108" s="22"/>
      <c r="E108" s="22"/>
      <c r="F108" s="22"/>
      <c r="G108" s="22"/>
      <c r="H108" s="22"/>
      <c r="I108" s="22"/>
      <c r="J108" s="22"/>
    </row>
    <row r="109" spans="2:10" ht="13.2" x14ac:dyDescent="0.3">
      <c r="B109" s="22"/>
      <c r="C109" s="22"/>
      <c r="D109" s="22"/>
      <c r="E109" s="22"/>
      <c r="F109" s="22"/>
      <c r="G109" s="22"/>
      <c r="H109" s="22"/>
      <c r="I109" s="22"/>
      <c r="J109" s="22"/>
    </row>
    <row r="110" spans="2:10" ht="13.2" x14ac:dyDescent="0.3"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2:10" ht="13.2" x14ac:dyDescent="0.3">
      <c r="B111" s="22"/>
      <c r="C111" s="22"/>
      <c r="D111" s="22"/>
      <c r="E111" s="22"/>
      <c r="F111" s="22"/>
      <c r="G111" s="22"/>
      <c r="H111" s="22"/>
      <c r="I111" s="22"/>
      <c r="J111" s="22"/>
    </row>
    <row r="112" spans="2:10" ht="13.2" x14ac:dyDescent="0.3">
      <c r="B112" s="22"/>
      <c r="C112" s="22"/>
      <c r="D112" s="22"/>
      <c r="E112" s="22"/>
      <c r="F112" s="22"/>
      <c r="G112" s="22"/>
      <c r="H112" s="22"/>
      <c r="I112" s="22"/>
      <c r="J112" s="22"/>
    </row>
    <row r="113" spans="2:10" ht="13.2" x14ac:dyDescent="0.3">
      <c r="B113" s="22"/>
      <c r="C113" s="22"/>
      <c r="D113" s="22"/>
      <c r="E113" s="22"/>
      <c r="F113" s="22"/>
      <c r="G113" s="22"/>
      <c r="H113" s="22"/>
      <c r="I113" s="22"/>
      <c r="J113" s="22"/>
    </row>
    <row r="114" spans="2:10" ht="13.2" x14ac:dyDescent="0.3">
      <c r="B114" s="22"/>
      <c r="C114" s="22"/>
      <c r="D114" s="22"/>
      <c r="E114" s="22"/>
      <c r="F114" s="22"/>
      <c r="G114" s="22"/>
      <c r="H114" s="22"/>
      <c r="I114" s="22"/>
      <c r="J114" s="22"/>
    </row>
    <row r="115" spans="2:10" ht="13.2" x14ac:dyDescent="0.3">
      <c r="B115" s="22"/>
      <c r="C115" s="22"/>
      <c r="D115" s="22"/>
      <c r="E115" s="22"/>
      <c r="F115" s="22"/>
      <c r="G115" s="22"/>
      <c r="H115" s="22"/>
      <c r="I115" s="22"/>
      <c r="J115" s="22"/>
    </row>
    <row r="116" spans="2:10" ht="13.2" x14ac:dyDescent="0.3">
      <c r="B116" s="22"/>
      <c r="C116" s="22"/>
      <c r="D116" s="22"/>
      <c r="E116" s="22"/>
      <c r="F116" s="22"/>
      <c r="G116" s="22"/>
      <c r="H116" s="22"/>
      <c r="I116" s="22"/>
      <c r="J116" s="22"/>
    </row>
    <row r="117" spans="2:10" ht="13.2" x14ac:dyDescent="0.3">
      <c r="B117" s="22"/>
      <c r="C117" s="22"/>
      <c r="D117" s="22"/>
      <c r="E117" s="22"/>
      <c r="F117" s="22"/>
      <c r="G117" s="22"/>
      <c r="H117" s="22"/>
      <c r="I117" s="22"/>
      <c r="J117" s="22"/>
    </row>
    <row r="118" spans="2:10" ht="13.2" x14ac:dyDescent="0.3">
      <c r="B118" s="22"/>
      <c r="C118" s="22"/>
      <c r="D118" s="22"/>
      <c r="E118" s="22"/>
      <c r="F118" s="22"/>
      <c r="G118" s="22"/>
      <c r="H118" s="22"/>
      <c r="I118" s="22"/>
      <c r="J118" s="22"/>
    </row>
    <row r="119" spans="2:10" ht="13.2" x14ac:dyDescent="0.3">
      <c r="B119" s="22"/>
      <c r="C119" s="22"/>
      <c r="D119" s="22"/>
      <c r="E119" s="22"/>
      <c r="F119" s="22"/>
      <c r="G119" s="22"/>
      <c r="H119" s="22"/>
      <c r="I119" s="22"/>
      <c r="J119" s="22"/>
    </row>
  </sheetData>
  <hyperlinks>
    <hyperlink ref="C1" location="Indice!A1" display="Indice"/>
  </hyperlinks>
  <printOptions horizontalCentered="1"/>
  <pageMargins left="0.39370078740157483" right="0.39370078740157483" top="1.3779527559055118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25"/>
  <sheetViews>
    <sheetView zoomScaleNormal="100" workbookViewId="0"/>
  </sheetViews>
  <sheetFormatPr baseColWidth="10" defaultColWidth="12" defaultRowHeight="12.6" x14ac:dyDescent="0.3"/>
  <cols>
    <col min="1" max="1" width="4.88671875" style="28" customWidth="1"/>
    <col min="2" max="2" width="30.44140625" style="28" customWidth="1"/>
    <col min="3" max="6" width="15.6640625" style="28" customWidth="1"/>
    <col min="7" max="7" width="15.33203125" style="28" customWidth="1"/>
    <col min="8" max="9" width="15.6640625" style="28" customWidth="1"/>
    <col min="10" max="16384" width="12" style="28"/>
  </cols>
  <sheetData>
    <row r="1" spans="1:9" ht="17.399999999999999" x14ac:dyDescent="0.3">
      <c r="A1" s="5"/>
      <c r="C1" s="80" t="s">
        <v>202</v>
      </c>
    </row>
    <row r="2" spans="1:9" ht="21.6" customHeight="1" x14ac:dyDescent="0.3">
      <c r="B2" s="5" t="s">
        <v>76</v>
      </c>
    </row>
    <row r="3" spans="1:9" ht="13.2" customHeight="1" x14ac:dyDescent="0.3">
      <c r="B3" s="29"/>
    </row>
    <row r="4" spans="1:9" ht="16.2" x14ac:dyDescent="0.3">
      <c r="B4" s="29" t="s">
        <v>75</v>
      </c>
    </row>
    <row r="5" spans="1:9" ht="13.2" thickBot="1" x14ac:dyDescent="0.35"/>
    <row r="6" spans="1:9" ht="32.4" customHeight="1" x14ac:dyDescent="0.3">
      <c r="B6" s="304" t="s">
        <v>74</v>
      </c>
      <c r="C6" s="116" t="s">
        <v>73</v>
      </c>
      <c r="D6" s="117"/>
      <c r="E6" s="118"/>
      <c r="F6" s="116" t="s">
        <v>27</v>
      </c>
      <c r="G6" s="119"/>
      <c r="H6" s="116" t="s">
        <v>72</v>
      </c>
      <c r="I6" s="120"/>
    </row>
    <row r="7" spans="1:9" ht="28.2" thickBot="1" x14ac:dyDescent="0.35">
      <c r="B7" s="305"/>
      <c r="C7" s="224" t="s">
        <v>71</v>
      </c>
      <c r="D7" s="225" t="s">
        <v>70</v>
      </c>
      <c r="E7" s="226" t="s">
        <v>69</v>
      </c>
      <c r="F7" s="224" t="s">
        <v>68</v>
      </c>
      <c r="G7" s="226" t="s">
        <v>67</v>
      </c>
      <c r="H7" s="224" t="s">
        <v>66</v>
      </c>
      <c r="I7" s="226" t="s">
        <v>65</v>
      </c>
    </row>
    <row r="8" spans="1:9" ht="19.95" customHeight="1" x14ac:dyDescent="0.3">
      <c r="B8" s="227" t="s">
        <v>64</v>
      </c>
      <c r="C8" s="228">
        <v>15.69</v>
      </c>
      <c r="D8" s="229">
        <v>1943789</v>
      </c>
      <c r="E8" s="230">
        <v>-10.79</v>
      </c>
      <c r="F8" s="231">
        <v>13.19</v>
      </c>
      <c r="G8" s="232">
        <v>-14.68</v>
      </c>
      <c r="H8" s="233">
        <v>256422</v>
      </c>
      <c r="I8" s="234">
        <v>-23.93</v>
      </c>
    </row>
    <row r="9" spans="1:9" ht="19.95" customHeight="1" x14ac:dyDescent="0.3">
      <c r="B9" s="211" t="s">
        <v>63</v>
      </c>
      <c r="C9" s="204">
        <v>3.98</v>
      </c>
      <c r="D9" s="205">
        <v>2091579</v>
      </c>
      <c r="E9" s="206">
        <v>-4.01</v>
      </c>
      <c r="F9" s="207">
        <v>14.74</v>
      </c>
      <c r="G9" s="208">
        <v>-4.6500000000000004</v>
      </c>
      <c r="H9" s="209">
        <v>308391</v>
      </c>
      <c r="I9" s="210">
        <v>-8.51</v>
      </c>
    </row>
    <row r="10" spans="1:9" ht="19.95" customHeight="1" x14ac:dyDescent="0.3">
      <c r="B10" s="212" t="s">
        <v>340</v>
      </c>
      <c r="C10" s="204">
        <v>2.2999999999999998</v>
      </c>
      <c r="D10" s="205">
        <v>2134234</v>
      </c>
      <c r="E10" s="206">
        <v>-2.0499999999999998</v>
      </c>
      <c r="F10" s="207">
        <v>15.37</v>
      </c>
      <c r="G10" s="208">
        <v>-0.57999999999999996</v>
      </c>
      <c r="H10" s="209">
        <v>328207</v>
      </c>
      <c r="I10" s="210">
        <v>-2.63</v>
      </c>
    </row>
    <row r="11" spans="1:9" ht="19.95" customHeight="1" x14ac:dyDescent="0.3">
      <c r="B11" s="212" t="s">
        <v>62</v>
      </c>
      <c r="C11" s="204">
        <v>3.5</v>
      </c>
      <c r="D11" s="205">
        <v>2222110</v>
      </c>
      <c r="E11" s="206">
        <v>1.97</v>
      </c>
      <c r="F11" s="207">
        <v>15.03</v>
      </c>
      <c r="G11" s="208">
        <v>-2.78</v>
      </c>
      <c r="H11" s="209">
        <v>334080</v>
      </c>
      <c r="I11" s="210">
        <v>-0.89</v>
      </c>
    </row>
    <row r="12" spans="1:9" ht="19.95" customHeight="1" x14ac:dyDescent="0.3">
      <c r="B12" s="212" t="s">
        <v>61</v>
      </c>
      <c r="C12" s="204">
        <v>1.49</v>
      </c>
      <c r="D12" s="205">
        <v>2094198</v>
      </c>
      <c r="E12" s="206">
        <v>-3.89</v>
      </c>
      <c r="F12" s="207">
        <v>14.54</v>
      </c>
      <c r="G12" s="208">
        <v>-5.95</v>
      </c>
      <c r="H12" s="209">
        <v>304695</v>
      </c>
      <c r="I12" s="210">
        <v>-9.61</v>
      </c>
    </row>
    <row r="13" spans="1:9" ht="19.95" customHeight="1" x14ac:dyDescent="0.3">
      <c r="B13" s="212" t="s">
        <v>60</v>
      </c>
      <c r="C13" s="204">
        <v>4.4000000000000004</v>
      </c>
      <c r="D13" s="205">
        <v>1804554</v>
      </c>
      <c r="E13" s="206">
        <v>-17.18</v>
      </c>
      <c r="F13" s="207">
        <v>12.4</v>
      </c>
      <c r="G13" s="208">
        <v>-19.79</v>
      </c>
      <c r="H13" s="209">
        <v>223807</v>
      </c>
      <c r="I13" s="210">
        <v>-33.6</v>
      </c>
    </row>
    <row r="14" spans="1:9" ht="19.95" customHeight="1" x14ac:dyDescent="0.3">
      <c r="B14" s="212" t="s">
        <v>59</v>
      </c>
      <c r="C14" s="204">
        <v>7.19</v>
      </c>
      <c r="D14" s="205">
        <v>1991798</v>
      </c>
      <c r="E14" s="206">
        <v>-8.59</v>
      </c>
      <c r="F14" s="207">
        <v>13.93</v>
      </c>
      <c r="G14" s="208">
        <v>-9.89</v>
      </c>
      <c r="H14" s="209">
        <v>277597</v>
      </c>
      <c r="I14" s="210">
        <v>-17.64</v>
      </c>
    </row>
    <row r="15" spans="1:9" ht="19.95" customHeight="1" x14ac:dyDescent="0.3">
      <c r="B15" s="213" t="s">
        <v>58</v>
      </c>
      <c r="C15" s="204">
        <v>18.91</v>
      </c>
      <c r="D15" s="205">
        <v>2397162</v>
      </c>
      <c r="E15" s="206">
        <v>10.01</v>
      </c>
      <c r="F15" s="207">
        <v>16.84</v>
      </c>
      <c r="G15" s="208">
        <v>8.92</v>
      </c>
      <c r="H15" s="209">
        <v>403803</v>
      </c>
      <c r="I15" s="210">
        <v>19.79</v>
      </c>
    </row>
    <row r="16" spans="1:9" ht="19.95" customHeight="1" x14ac:dyDescent="0.3">
      <c r="B16" s="203" t="s">
        <v>57</v>
      </c>
      <c r="C16" s="204">
        <v>2.33</v>
      </c>
      <c r="D16" s="205">
        <v>1741484</v>
      </c>
      <c r="E16" s="206">
        <v>-20.07</v>
      </c>
      <c r="F16" s="207">
        <v>12.18</v>
      </c>
      <c r="G16" s="208">
        <v>-21.21</v>
      </c>
      <c r="H16" s="209">
        <v>212158</v>
      </c>
      <c r="I16" s="210">
        <v>-37.06</v>
      </c>
    </row>
    <row r="17" spans="2:9" ht="19.95" customHeight="1" x14ac:dyDescent="0.3">
      <c r="B17" s="203" t="s">
        <v>56</v>
      </c>
      <c r="C17" s="204">
        <v>6.69</v>
      </c>
      <c r="D17" s="205">
        <v>1960530</v>
      </c>
      <c r="E17" s="206">
        <v>-10.02</v>
      </c>
      <c r="F17" s="207">
        <v>14.18</v>
      </c>
      <c r="G17" s="208">
        <v>-8.27</v>
      </c>
      <c r="H17" s="209">
        <v>278145</v>
      </c>
      <c r="I17" s="210">
        <v>-17.48</v>
      </c>
    </row>
    <row r="18" spans="2:9" ht="19.95" customHeight="1" x14ac:dyDescent="0.3">
      <c r="B18" s="213" t="s">
        <v>55</v>
      </c>
      <c r="C18" s="204">
        <v>15.41</v>
      </c>
      <c r="D18" s="205">
        <v>2748559</v>
      </c>
      <c r="E18" s="206">
        <v>26.13</v>
      </c>
      <c r="F18" s="207">
        <v>18.86</v>
      </c>
      <c r="G18" s="208">
        <v>21.99</v>
      </c>
      <c r="H18" s="209">
        <v>518494</v>
      </c>
      <c r="I18" s="210">
        <v>53.81</v>
      </c>
    </row>
    <row r="19" spans="2:9" ht="19.95" customHeight="1" x14ac:dyDescent="0.3">
      <c r="B19" s="212" t="s">
        <v>54</v>
      </c>
      <c r="C19" s="204">
        <v>2.59</v>
      </c>
      <c r="D19" s="205">
        <v>1936520</v>
      </c>
      <c r="E19" s="206">
        <v>-11.12</v>
      </c>
      <c r="F19" s="207">
        <v>13.16</v>
      </c>
      <c r="G19" s="208">
        <v>-14.87</v>
      </c>
      <c r="H19" s="209">
        <v>254929</v>
      </c>
      <c r="I19" s="210">
        <v>-24.37</v>
      </c>
    </row>
    <row r="20" spans="2:9" ht="19.95" customHeight="1" x14ac:dyDescent="0.3">
      <c r="B20" s="212" t="s">
        <v>53</v>
      </c>
      <c r="C20" s="204">
        <v>0</v>
      </c>
      <c r="D20" s="205">
        <v>3329494</v>
      </c>
      <c r="E20" s="206">
        <v>52.79</v>
      </c>
      <c r="F20" s="207">
        <v>21.83</v>
      </c>
      <c r="G20" s="208">
        <v>41.2</v>
      </c>
      <c r="H20" s="209">
        <v>727132</v>
      </c>
      <c r="I20" s="210">
        <v>115.7</v>
      </c>
    </row>
    <row r="21" spans="2:9" ht="19.95" customHeight="1" x14ac:dyDescent="0.3">
      <c r="B21" s="212" t="s">
        <v>52</v>
      </c>
      <c r="C21" s="204">
        <v>0</v>
      </c>
      <c r="D21" s="205">
        <v>2683743</v>
      </c>
      <c r="E21" s="206">
        <v>23.16</v>
      </c>
      <c r="F21" s="207">
        <v>19.350000000000001</v>
      </c>
      <c r="G21" s="208">
        <v>25.16</v>
      </c>
      <c r="H21" s="209">
        <v>519377</v>
      </c>
      <c r="I21" s="210">
        <v>54.07</v>
      </c>
    </row>
    <row r="22" spans="2:9" ht="19.95" customHeight="1" x14ac:dyDescent="0.3">
      <c r="B22" s="212" t="s">
        <v>51</v>
      </c>
      <c r="C22" s="204">
        <v>3.18</v>
      </c>
      <c r="D22" s="205">
        <v>2122527</v>
      </c>
      <c r="E22" s="206">
        <v>-2.59</v>
      </c>
      <c r="F22" s="207">
        <v>14.79</v>
      </c>
      <c r="G22" s="208">
        <v>-4.33</v>
      </c>
      <c r="H22" s="209">
        <v>314031</v>
      </c>
      <c r="I22" s="210">
        <v>-6.84</v>
      </c>
    </row>
    <row r="23" spans="2:9" ht="19.95" customHeight="1" x14ac:dyDescent="0.3">
      <c r="B23" s="203" t="s">
        <v>50</v>
      </c>
      <c r="C23" s="204">
        <v>11.41</v>
      </c>
      <c r="D23" s="205">
        <v>1969816</v>
      </c>
      <c r="E23" s="206">
        <v>-9.59</v>
      </c>
      <c r="F23" s="207">
        <v>14.15</v>
      </c>
      <c r="G23" s="208">
        <v>-8.4700000000000006</v>
      </c>
      <c r="H23" s="209">
        <v>278812</v>
      </c>
      <c r="I23" s="210">
        <v>-17.28</v>
      </c>
    </row>
    <row r="24" spans="2:9" ht="19.95" customHeight="1" x14ac:dyDescent="0.3">
      <c r="B24" s="212" t="s">
        <v>49</v>
      </c>
      <c r="C24" s="204">
        <v>0.85</v>
      </c>
      <c r="D24" s="214">
        <v>2040543</v>
      </c>
      <c r="E24" s="206">
        <v>-6.35</v>
      </c>
      <c r="F24" s="207">
        <v>14.45</v>
      </c>
      <c r="G24" s="208">
        <v>-6.53</v>
      </c>
      <c r="H24" s="215">
        <v>294990</v>
      </c>
      <c r="I24" s="210">
        <v>-12.48</v>
      </c>
    </row>
    <row r="25" spans="2:9" ht="19.95" customHeight="1" thickBot="1" x14ac:dyDescent="0.35">
      <c r="B25" s="216" t="s">
        <v>48</v>
      </c>
      <c r="C25" s="217">
        <v>100</v>
      </c>
      <c r="D25" s="218">
        <v>2178998</v>
      </c>
      <c r="E25" s="219">
        <v>0</v>
      </c>
      <c r="F25" s="220">
        <v>15.46</v>
      </c>
      <c r="G25" s="221">
        <v>0</v>
      </c>
      <c r="H25" s="222">
        <v>337089</v>
      </c>
      <c r="I25" s="223">
        <v>0</v>
      </c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65"/>
  <sheetViews>
    <sheetView workbookViewId="0"/>
  </sheetViews>
  <sheetFormatPr baseColWidth="10" defaultColWidth="12" defaultRowHeight="12.6" x14ac:dyDescent="0.3"/>
  <cols>
    <col min="1" max="1" width="4.88671875" style="28" customWidth="1"/>
    <col min="2" max="2" width="27.88671875" style="28" customWidth="1"/>
    <col min="3" max="3" width="12.6640625" style="28" customWidth="1"/>
    <col min="4" max="4" width="15.6640625" style="28" customWidth="1"/>
    <col min="5" max="5" width="12.6640625" style="28" customWidth="1"/>
    <col min="6" max="6" width="15.6640625" style="28" customWidth="1"/>
    <col min="7" max="7" width="12.6640625" style="28" customWidth="1"/>
    <col min="8" max="8" width="15.6640625" style="28" customWidth="1"/>
    <col min="9" max="9" width="12.6640625" style="28" customWidth="1"/>
    <col min="10" max="16384" width="12" style="28"/>
  </cols>
  <sheetData>
    <row r="1" spans="1:9" ht="17.399999999999999" x14ac:dyDescent="0.3">
      <c r="A1" s="5"/>
      <c r="C1" s="80" t="s">
        <v>202</v>
      </c>
    </row>
    <row r="2" spans="1:9" ht="21.6" customHeight="1" x14ac:dyDescent="0.3">
      <c r="B2" s="5" t="s">
        <v>125</v>
      </c>
    </row>
    <row r="3" spans="1:9" ht="13.2" customHeight="1" x14ac:dyDescent="0.3">
      <c r="B3" s="29"/>
    </row>
    <row r="4" spans="1:9" ht="16.2" x14ac:dyDescent="0.3">
      <c r="B4" s="29" t="s">
        <v>124</v>
      </c>
    </row>
    <row r="5" spans="1:9" ht="13.2" thickBot="1" x14ac:dyDescent="0.35"/>
    <row r="6" spans="1:9" ht="32.4" customHeight="1" x14ac:dyDescent="0.3">
      <c r="B6" s="304" t="s">
        <v>74</v>
      </c>
      <c r="C6" s="116" t="s">
        <v>73</v>
      </c>
      <c r="D6" s="117"/>
      <c r="E6" s="118"/>
      <c r="F6" s="116" t="s">
        <v>27</v>
      </c>
      <c r="G6" s="119"/>
      <c r="H6" s="116" t="s">
        <v>72</v>
      </c>
      <c r="I6" s="120"/>
    </row>
    <row r="7" spans="1:9" ht="42" thickBot="1" x14ac:dyDescent="0.35">
      <c r="B7" s="305"/>
      <c r="C7" s="224" t="s">
        <v>71</v>
      </c>
      <c r="D7" s="225" t="s">
        <v>70</v>
      </c>
      <c r="E7" s="226" t="s">
        <v>69</v>
      </c>
      <c r="F7" s="224" t="s">
        <v>68</v>
      </c>
      <c r="G7" s="226" t="s">
        <v>67</v>
      </c>
      <c r="H7" s="224" t="s">
        <v>66</v>
      </c>
      <c r="I7" s="226" t="s">
        <v>65</v>
      </c>
    </row>
    <row r="8" spans="1:9" ht="15" customHeight="1" x14ac:dyDescent="0.3">
      <c r="B8" s="235" t="s">
        <v>123</v>
      </c>
      <c r="C8" s="236">
        <v>0</v>
      </c>
      <c r="D8" s="237">
        <v>2683901</v>
      </c>
      <c r="E8" s="236">
        <v>23.17</v>
      </c>
      <c r="F8" s="236">
        <v>18.309999999999999</v>
      </c>
      <c r="G8" s="236">
        <v>18.43</v>
      </c>
      <c r="H8" s="237">
        <v>491423</v>
      </c>
      <c r="I8" s="238">
        <v>45.78</v>
      </c>
    </row>
    <row r="9" spans="1:9" ht="15" customHeight="1" x14ac:dyDescent="0.3">
      <c r="B9" s="239" t="s">
        <v>122</v>
      </c>
      <c r="C9" s="240">
        <v>0.9</v>
      </c>
      <c r="D9" s="241">
        <v>1774296</v>
      </c>
      <c r="E9" s="240">
        <v>-18.57</v>
      </c>
      <c r="F9" s="240">
        <v>12.24</v>
      </c>
      <c r="G9" s="240">
        <v>-20.82</v>
      </c>
      <c r="H9" s="241">
        <v>217232</v>
      </c>
      <c r="I9" s="242">
        <v>-35.549999999999997</v>
      </c>
    </row>
    <row r="10" spans="1:9" ht="15" customHeight="1" x14ac:dyDescent="0.3">
      <c r="B10" s="239" t="s">
        <v>121</v>
      </c>
      <c r="C10" s="240">
        <v>3.45</v>
      </c>
      <c r="D10" s="241">
        <v>1893826</v>
      </c>
      <c r="E10" s="240">
        <v>-13.08</v>
      </c>
      <c r="F10" s="240">
        <v>13.44</v>
      </c>
      <c r="G10" s="240">
        <v>-13.06</v>
      </c>
      <c r="H10" s="241">
        <v>254583</v>
      </c>
      <c r="I10" s="242">
        <v>-24.47</v>
      </c>
    </row>
    <row r="11" spans="1:9" ht="15" customHeight="1" x14ac:dyDescent="0.3">
      <c r="B11" s="239" t="s">
        <v>120</v>
      </c>
      <c r="C11" s="240">
        <v>1.0900000000000001</v>
      </c>
      <c r="D11" s="241">
        <v>1834848</v>
      </c>
      <c r="E11" s="240">
        <v>-15.79</v>
      </c>
      <c r="F11" s="240">
        <v>12.77</v>
      </c>
      <c r="G11" s="240">
        <v>-17.39</v>
      </c>
      <c r="H11" s="241">
        <v>234359</v>
      </c>
      <c r="I11" s="242">
        <v>-30.47</v>
      </c>
    </row>
    <row r="12" spans="1:9" ht="15" customHeight="1" x14ac:dyDescent="0.3">
      <c r="B12" s="239" t="s">
        <v>119</v>
      </c>
      <c r="C12" s="240">
        <v>0.42</v>
      </c>
      <c r="D12" s="241">
        <v>1781286</v>
      </c>
      <c r="E12" s="240">
        <v>-18.25</v>
      </c>
      <c r="F12" s="240">
        <v>12.58</v>
      </c>
      <c r="G12" s="240">
        <v>-18.62</v>
      </c>
      <c r="H12" s="241">
        <v>224186</v>
      </c>
      <c r="I12" s="242">
        <v>-33.49</v>
      </c>
    </row>
    <row r="13" spans="1:9" ht="15" customHeight="1" x14ac:dyDescent="0.3">
      <c r="B13" s="239" t="s">
        <v>118</v>
      </c>
      <c r="C13" s="240">
        <v>1.37</v>
      </c>
      <c r="D13" s="241">
        <v>1740417</v>
      </c>
      <c r="E13" s="240">
        <v>-20.12</v>
      </c>
      <c r="F13" s="240">
        <v>12.1</v>
      </c>
      <c r="G13" s="240">
        <v>-21.73</v>
      </c>
      <c r="H13" s="241">
        <v>210757</v>
      </c>
      <c r="I13" s="242">
        <v>-37.47</v>
      </c>
    </row>
    <row r="14" spans="1:9" ht="15" customHeight="1" x14ac:dyDescent="0.3">
      <c r="B14" s="239" t="s">
        <v>338</v>
      </c>
      <c r="C14" s="240">
        <v>2.2999999999999998</v>
      </c>
      <c r="D14" s="241">
        <v>2134234</v>
      </c>
      <c r="E14" s="240">
        <v>-2.0499999999999998</v>
      </c>
      <c r="F14" s="240">
        <v>15.37</v>
      </c>
      <c r="G14" s="240">
        <v>-0.57999999999999996</v>
      </c>
      <c r="H14" s="241">
        <v>328207</v>
      </c>
      <c r="I14" s="242">
        <v>-2.63</v>
      </c>
    </row>
    <row r="15" spans="1:9" ht="15" customHeight="1" x14ac:dyDescent="0.3">
      <c r="B15" s="239" t="s">
        <v>117</v>
      </c>
      <c r="C15" s="240">
        <v>14.41</v>
      </c>
      <c r="D15" s="241">
        <v>2496898</v>
      </c>
      <c r="E15" s="240">
        <v>14.58</v>
      </c>
      <c r="F15" s="240">
        <v>17.39</v>
      </c>
      <c r="G15" s="240">
        <v>12.48</v>
      </c>
      <c r="H15" s="241">
        <v>434307</v>
      </c>
      <c r="I15" s="242">
        <v>28.84</v>
      </c>
    </row>
    <row r="16" spans="1:9" ht="15" customHeight="1" x14ac:dyDescent="0.3">
      <c r="B16" s="239" t="s">
        <v>116</v>
      </c>
      <c r="C16" s="240">
        <v>1.1399999999999999</v>
      </c>
      <c r="D16" s="241">
        <v>2096476</v>
      </c>
      <c r="E16" s="240">
        <v>-3.78</v>
      </c>
      <c r="F16" s="240">
        <v>14.49</v>
      </c>
      <c r="G16" s="240">
        <v>-6.27</v>
      </c>
      <c r="H16" s="241">
        <v>303830</v>
      </c>
      <c r="I16" s="242">
        <v>-9.86</v>
      </c>
    </row>
    <row r="17" spans="2:9" ht="15" customHeight="1" x14ac:dyDescent="0.3">
      <c r="B17" s="239" t="s">
        <v>115</v>
      </c>
      <c r="C17" s="243">
        <v>0.96</v>
      </c>
      <c r="D17" s="241">
        <v>1743002</v>
      </c>
      <c r="E17" s="243">
        <v>-20</v>
      </c>
      <c r="F17" s="243">
        <v>12.28</v>
      </c>
      <c r="G17" s="243">
        <v>-20.56</v>
      </c>
      <c r="H17" s="241">
        <v>214150</v>
      </c>
      <c r="I17" s="244">
        <v>-36.47</v>
      </c>
    </row>
    <row r="18" spans="2:9" ht="15" customHeight="1" x14ac:dyDescent="0.3">
      <c r="B18" s="239" t="s">
        <v>114</v>
      </c>
      <c r="C18" s="240">
        <v>1.68</v>
      </c>
      <c r="D18" s="241">
        <v>2066746</v>
      </c>
      <c r="E18" s="240">
        <v>-5.15</v>
      </c>
      <c r="F18" s="240">
        <v>13.28</v>
      </c>
      <c r="G18" s="240">
        <v>-14.1</v>
      </c>
      <c r="H18" s="241">
        <v>274569</v>
      </c>
      <c r="I18" s="242">
        <v>-18.54</v>
      </c>
    </row>
    <row r="19" spans="2:9" ht="15" customHeight="1" x14ac:dyDescent="0.3">
      <c r="B19" s="239" t="s">
        <v>113</v>
      </c>
      <c r="C19" s="240">
        <v>1.52</v>
      </c>
      <c r="D19" s="241">
        <v>1980661</v>
      </c>
      <c r="E19" s="240">
        <v>-9.1</v>
      </c>
      <c r="F19" s="240">
        <v>14.46</v>
      </c>
      <c r="G19" s="240">
        <v>-6.46</v>
      </c>
      <c r="H19" s="241">
        <v>286529</v>
      </c>
      <c r="I19" s="242">
        <v>-14.99</v>
      </c>
    </row>
    <row r="20" spans="2:9" ht="15" customHeight="1" x14ac:dyDescent="0.3">
      <c r="B20" s="239" t="s">
        <v>112</v>
      </c>
      <c r="C20" s="240">
        <v>1.1499999999999999</v>
      </c>
      <c r="D20" s="241">
        <v>1779392</v>
      </c>
      <c r="E20" s="240">
        <v>-18.329999999999998</v>
      </c>
      <c r="F20" s="240">
        <v>12.03</v>
      </c>
      <c r="G20" s="240">
        <v>-22.18</v>
      </c>
      <c r="H20" s="241">
        <v>214148</v>
      </c>
      <c r="I20" s="242">
        <v>-36.47</v>
      </c>
    </row>
    <row r="21" spans="2:9" ht="15" customHeight="1" x14ac:dyDescent="0.3">
      <c r="B21" s="239" t="s">
        <v>111</v>
      </c>
      <c r="C21" s="240">
        <v>1.82</v>
      </c>
      <c r="D21" s="241">
        <v>1792137</v>
      </c>
      <c r="E21" s="240">
        <v>-17.75</v>
      </c>
      <c r="F21" s="240">
        <v>12.6</v>
      </c>
      <c r="G21" s="240">
        <v>-18.489999999999998</v>
      </c>
      <c r="H21" s="241">
        <v>225960</v>
      </c>
      <c r="I21" s="242">
        <v>-32.96</v>
      </c>
    </row>
    <row r="22" spans="2:9" ht="15" customHeight="1" x14ac:dyDescent="0.3">
      <c r="B22" s="239" t="s">
        <v>337</v>
      </c>
      <c r="C22" s="240">
        <v>2.88</v>
      </c>
      <c r="D22" s="241">
        <v>2036799</v>
      </c>
      <c r="E22" s="240">
        <v>-6.52</v>
      </c>
      <c r="F22" s="240">
        <v>14.89</v>
      </c>
      <c r="G22" s="240">
        <v>-3.68</v>
      </c>
      <c r="H22" s="241">
        <v>303456</v>
      </c>
      <c r="I22" s="242">
        <v>-9.9700000000000006</v>
      </c>
    </row>
    <row r="23" spans="2:9" ht="15" customHeight="1" x14ac:dyDescent="0.3">
      <c r="B23" s="239" t="s">
        <v>110</v>
      </c>
      <c r="C23" s="243">
        <v>0.53</v>
      </c>
      <c r="D23" s="241">
        <v>1696342</v>
      </c>
      <c r="E23" s="243">
        <v>-22.15</v>
      </c>
      <c r="F23" s="243">
        <v>11.82</v>
      </c>
      <c r="G23" s="243">
        <v>-23.54</v>
      </c>
      <c r="H23" s="241">
        <v>200654</v>
      </c>
      <c r="I23" s="244">
        <v>-40.47</v>
      </c>
    </row>
    <row r="24" spans="2:9" ht="15" customHeight="1" x14ac:dyDescent="0.3">
      <c r="B24" s="239" t="s">
        <v>109</v>
      </c>
      <c r="C24" s="240">
        <v>1.7</v>
      </c>
      <c r="D24" s="241">
        <v>2115915</v>
      </c>
      <c r="E24" s="240">
        <v>-2.89</v>
      </c>
      <c r="F24" s="240">
        <v>15.02</v>
      </c>
      <c r="G24" s="240">
        <v>-2.84</v>
      </c>
      <c r="H24" s="241">
        <v>317948</v>
      </c>
      <c r="I24" s="242">
        <v>-5.67</v>
      </c>
    </row>
    <row r="25" spans="2:9" ht="15" customHeight="1" x14ac:dyDescent="0.3">
      <c r="B25" s="239" t="s">
        <v>108</v>
      </c>
      <c r="C25" s="240">
        <v>1.77</v>
      </c>
      <c r="D25" s="241">
        <v>1906591</v>
      </c>
      <c r="E25" s="240">
        <v>-12.5</v>
      </c>
      <c r="F25" s="240">
        <v>13.33</v>
      </c>
      <c r="G25" s="240">
        <v>-13.77</v>
      </c>
      <c r="H25" s="241">
        <v>254189</v>
      </c>
      <c r="I25" s="242">
        <v>-24.59</v>
      </c>
    </row>
    <row r="26" spans="2:9" ht="15" customHeight="1" x14ac:dyDescent="0.3">
      <c r="B26" s="239" t="s">
        <v>107</v>
      </c>
      <c r="C26" s="243">
        <v>0.47</v>
      </c>
      <c r="D26" s="241">
        <v>2094292</v>
      </c>
      <c r="E26" s="243">
        <v>-3.88</v>
      </c>
      <c r="F26" s="243">
        <v>14.38</v>
      </c>
      <c r="G26" s="243">
        <v>-6.98</v>
      </c>
      <c r="H26" s="241">
        <v>301325</v>
      </c>
      <c r="I26" s="244">
        <v>-10.6</v>
      </c>
    </row>
    <row r="27" spans="2:9" ht="15" customHeight="1" x14ac:dyDescent="0.3">
      <c r="B27" s="239" t="s">
        <v>106</v>
      </c>
      <c r="C27" s="240">
        <v>0</v>
      </c>
      <c r="D27" s="241">
        <v>2556162</v>
      </c>
      <c r="E27" s="240">
        <v>17.3</v>
      </c>
      <c r="F27" s="240">
        <v>18.37</v>
      </c>
      <c r="G27" s="240">
        <v>18.82</v>
      </c>
      <c r="H27" s="241">
        <v>469785</v>
      </c>
      <c r="I27" s="242">
        <v>39.36</v>
      </c>
    </row>
    <row r="28" spans="2:9" ht="15" customHeight="1" x14ac:dyDescent="0.3">
      <c r="B28" s="239" t="s">
        <v>105</v>
      </c>
      <c r="C28" s="245">
        <v>0.91</v>
      </c>
      <c r="D28" s="241">
        <v>1945865</v>
      </c>
      <c r="E28" s="245">
        <v>-10.69</v>
      </c>
      <c r="F28" s="245">
        <v>12.99</v>
      </c>
      <c r="G28" s="245">
        <v>-15.97</v>
      </c>
      <c r="H28" s="241">
        <v>252875</v>
      </c>
      <c r="I28" s="246">
        <v>-24.98</v>
      </c>
    </row>
    <row r="29" spans="2:9" ht="15" customHeight="1" x14ac:dyDescent="0.3">
      <c r="B29" s="239" t="s">
        <v>104</v>
      </c>
      <c r="C29" s="243">
        <v>0.65</v>
      </c>
      <c r="D29" s="241">
        <v>1970748</v>
      </c>
      <c r="E29" s="243">
        <v>-9.5500000000000007</v>
      </c>
      <c r="F29" s="243">
        <v>13.78</v>
      </c>
      <c r="G29" s="243">
        <v>-10.86</v>
      </c>
      <c r="H29" s="241">
        <v>271605</v>
      </c>
      <c r="I29" s="244">
        <v>-19.420000000000002</v>
      </c>
    </row>
    <row r="30" spans="2:9" ht="15" customHeight="1" x14ac:dyDescent="0.3">
      <c r="B30" s="239" t="s">
        <v>103</v>
      </c>
      <c r="C30" s="240">
        <v>1.57</v>
      </c>
      <c r="D30" s="241">
        <v>1649887</v>
      </c>
      <c r="E30" s="240">
        <v>-24.28</v>
      </c>
      <c r="F30" s="240">
        <v>11.46</v>
      </c>
      <c r="G30" s="240">
        <v>-25.87</v>
      </c>
      <c r="H30" s="241">
        <v>189153</v>
      </c>
      <c r="I30" s="242">
        <v>-43.88</v>
      </c>
    </row>
    <row r="31" spans="2:9" ht="15" customHeight="1" x14ac:dyDescent="0.3">
      <c r="B31" s="239" t="s">
        <v>102</v>
      </c>
      <c r="C31" s="240">
        <v>1.43</v>
      </c>
      <c r="D31" s="241">
        <v>1965269</v>
      </c>
      <c r="E31" s="240">
        <v>-9.8000000000000007</v>
      </c>
      <c r="F31" s="240">
        <v>13.58</v>
      </c>
      <c r="G31" s="240">
        <v>-12.16</v>
      </c>
      <c r="H31" s="241">
        <v>266996</v>
      </c>
      <c r="I31" s="242">
        <v>-20.79</v>
      </c>
    </row>
    <row r="32" spans="2:9" ht="15" customHeight="1" x14ac:dyDescent="0.3">
      <c r="B32" s="239" t="s">
        <v>101</v>
      </c>
      <c r="C32" s="240">
        <v>1.1399999999999999</v>
      </c>
      <c r="D32" s="241">
        <v>1973464</v>
      </c>
      <c r="E32" s="240">
        <v>-9.43</v>
      </c>
      <c r="F32" s="240">
        <v>14.08</v>
      </c>
      <c r="G32" s="240">
        <v>-8.92</v>
      </c>
      <c r="H32" s="241">
        <v>277977</v>
      </c>
      <c r="I32" s="242">
        <v>-17.53</v>
      </c>
    </row>
    <row r="33" spans="2:9" ht="15" customHeight="1" x14ac:dyDescent="0.3">
      <c r="B33" s="239" t="s">
        <v>49</v>
      </c>
      <c r="C33" s="243">
        <v>0.85</v>
      </c>
      <c r="D33" s="241">
        <v>2040543</v>
      </c>
      <c r="E33" s="243">
        <v>-6.35</v>
      </c>
      <c r="F33" s="243">
        <v>14.45</v>
      </c>
      <c r="G33" s="243">
        <v>-6.53</v>
      </c>
      <c r="H33" s="241">
        <v>294990</v>
      </c>
      <c r="I33" s="244">
        <v>-12.48</v>
      </c>
    </row>
    <row r="34" spans="2:9" ht="15" customHeight="1" x14ac:dyDescent="0.3">
      <c r="B34" s="239" t="s">
        <v>100</v>
      </c>
      <c r="C34" s="240">
        <v>0.96</v>
      </c>
      <c r="D34" s="241">
        <v>1709338</v>
      </c>
      <c r="E34" s="240">
        <v>-21.55</v>
      </c>
      <c r="F34" s="240">
        <v>12.89</v>
      </c>
      <c r="G34" s="240">
        <v>-16.62</v>
      </c>
      <c r="H34" s="241">
        <v>220349</v>
      </c>
      <c r="I34" s="242">
        <v>-34.630000000000003</v>
      </c>
    </row>
    <row r="35" spans="2:9" ht="15" customHeight="1" x14ac:dyDescent="0.3">
      <c r="B35" s="239" t="s">
        <v>99</v>
      </c>
      <c r="C35" s="240">
        <v>15.41</v>
      </c>
      <c r="D35" s="241">
        <v>2748559</v>
      </c>
      <c r="E35" s="240">
        <v>26.13</v>
      </c>
      <c r="F35" s="240">
        <v>18.86</v>
      </c>
      <c r="G35" s="240">
        <v>21.99</v>
      </c>
      <c r="H35" s="241">
        <v>518494</v>
      </c>
      <c r="I35" s="242">
        <v>53.81</v>
      </c>
    </row>
    <row r="36" spans="2:9" ht="15" customHeight="1" x14ac:dyDescent="0.3">
      <c r="B36" s="239" t="s">
        <v>98</v>
      </c>
      <c r="C36" s="240">
        <v>2.56</v>
      </c>
      <c r="D36" s="241">
        <v>1950705</v>
      </c>
      <c r="E36" s="240">
        <v>-10.47</v>
      </c>
      <c r="F36" s="240">
        <v>13.37</v>
      </c>
      <c r="G36" s="240">
        <v>-13.51</v>
      </c>
      <c r="H36" s="241">
        <v>260904</v>
      </c>
      <c r="I36" s="242">
        <v>-22.6</v>
      </c>
    </row>
    <row r="37" spans="2:9" ht="15" customHeight="1" x14ac:dyDescent="0.3">
      <c r="B37" s="239" t="s">
        <v>54</v>
      </c>
      <c r="C37" s="240">
        <v>2.1</v>
      </c>
      <c r="D37" s="241">
        <v>1899580</v>
      </c>
      <c r="E37" s="240">
        <v>-12.82</v>
      </c>
      <c r="F37" s="240">
        <v>13.08</v>
      </c>
      <c r="G37" s="240">
        <v>-15.39</v>
      </c>
      <c r="H37" s="241">
        <v>248556</v>
      </c>
      <c r="I37" s="242">
        <v>-26.26</v>
      </c>
    </row>
    <row r="38" spans="2:9" ht="15" customHeight="1" x14ac:dyDescent="0.3">
      <c r="B38" s="239" t="s">
        <v>53</v>
      </c>
      <c r="C38" s="240">
        <v>0</v>
      </c>
      <c r="D38" s="241">
        <v>3329494</v>
      </c>
      <c r="E38" s="240">
        <v>52.79</v>
      </c>
      <c r="F38" s="240">
        <v>21.83</v>
      </c>
      <c r="G38" s="240">
        <v>41.2</v>
      </c>
      <c r="H38" s="241">
        <v>727132</v>
      </c>
      <c r="I38" s="242">
        <v>115.7</v>
      </c>
    </row>
    <row r="39" spans="2:9" ht="15" customHeight="1" x14ac:dyDescent="0.3">
      <c r="B39" s="239" t="s">
        <v>336</v>
      </c>
      <c r="C39" s="243">
        <v>0.8</v>
      </c>
      <c r="D39" s="241">
        <v>1801807</v>
      </c>
      <c r="E39" s="243">
        <v>-17.309999999999999</v>
      </c>
      <c r="F39" s="243">
        <v>13.19</v>
      </c>
      <c r="G39" s="243">
        <f>-14.68</f>
        <v>-14.68</v>
      </c>
      <c r="H39" s="241">
        <v>237829</v>
      </c>
      <c r="I39" s="244">
        <v>-29.44</v>
      </c>
    </row>
    <row r="40" spans="2:9" ht="15" customHeight="1" x14ac:dyDescent="0.3">
      <c r="B40" s="239" t="s">
        <v>97</v>
      </c>
      <c r="C40" s="240">
        <v>2.3199999999999998</v>
      </c>
      <c r="D40" s="241">
        <v>2107409</v>
      </c>
      <c r="E40" s="240">
        <v>-3.28</v>
      </c>
      <c r="F40" s="240">
        <v>14.74</v>
      </c>
      <c r="G40" s="240">
        <v>-4.6500000000000004</v>
      </c>
      <c r="H40" s="241">
        <v>310743</v>
      </c>
      <c r="I40" s="242">
        <v>-7.81</v>
      </c>
    </row>
    <row r="41" spans="2:9" ht="15" customHeight="1" x14ac:dyDescent="0.3">
      <c r="B41" s="239" t="s">
        <v>96</v>
      </c>
      <c r="C41" s="240">
        <v>0.51</v>
      </c>
      <c r="D41" s="241">
        <v>1952980</v>
      </c>
      <c r="E41" s="240">
        <v>-10.37</v>
      </c>
      <c r="F41" s="240">
        <v>13.42</v>
      </c>
      <c r="G41" s="240">
        <v>-13.19</v>
      </c>
      <c r="H41" s="241">
        <v>262285</v>
      </c>
      <c r="I41" s="242">
        <v>-22.19</v>
      </c>
    </row>
    <row r="42" spans="2:9" ht="15" customHeight="1" x14ac:dyDescent="0.3">
      <c r="B42" s="239" t="s">
        <v>339</v>
      </c>
      <c r="C42" s="240">
        <v>1.8</v>
      </c>
      <c r="D42" s="241">
        <v>2257808</v>
      </c>
      <c r="E42" s="240">
        <v>3.61</v>
      </c>
      <c r="F42" s="240">
        <v>15.22</v>
      </c>
      <c r="G42" s="240">
        <v>-1.55</v>
      </c>
      <c r="H42" s="241">
        <v>343665</v>
      </c>
      <c r="I42" s="242">
        <v>1.95</v>
      </c>
    </row>
    <row r="43" spans="2:9" ht="15" customHeight="1" x14ac:dyDescent="0.3">
      <c r="B43" s="239" t="s">
        <v>95</v>
      </c>
      <c r="C43" s="240">
        <v>1.2</v>
      </c>
      <c r="D43" s="241">
        <v>1839642</v>
      </c>
      <c r="E43" s="240">
        <v>-15.57</v>
      </c>
      <c r="F43" s="240">
        <v>12.62</v>
      </c>
      <c r="G43" s="240">
        <v>-18.36</v>
      </c>
      <c r="H43" s="241">
        <v>232234</v>
      </c>
      <c r="I43" s="242">
        <v>-31.1</v>
      </c>
    </row>
    <row r="44" spans="2:9" ht="15" customHeight="1" x14ac:dyDescent="0.3">
      <c r="B44" s="239" t="s">
        <v>94</v>
      </c>
      <c r="C44" s="243">
        <v>0.97</v>
      </c>
      <c r="D44" s="241">
        <v>1952542</v>
      </c>
      <c r="E44" s="243">
        <v>-10.39</v>
      </c>
      <c r="F44" s="243">
        <v>14.16</v>
      </c>
      <c r="G44" s="243">
        <v>-8.4</v>
      </c>
      <c r="H44" s="241">
        <v>276643</v>
      </c>
      <c r="I44" s="244">
        <v>-17.93</v>
      </c>
    </row>
    <row r="45" spans="2:9" ht="15" customHeight="1" x14ac:dyDescent="0.3">
      <c r="B45" s="239" t="s">
        <v>93</v>
      </c>
      <c r="C45" s="240">
        <v>1.69</v>
      </c>
      <c r="D45" s="241">
        <v>2184142</v>
      </c>
      <c r="E45" s="240">
        <v>0.23</v>
      </c>
      <c r="F45" s="240">
        <v>14.82</v>
      </c>
      <c r="G45" s="240">
        <v>-4.13</v>
      </c>
      <c r="H45" s="241">
        <v>323886</v>
      </c>
      <c r="I45" s="242">
        <v>-3.91</v>
      </c>
    </row>
    <row r="46" spans="2:9" ht="15" customHeight="1" x14ac:dyDescent="0.3">
      <c r="B46" s="239" t="s">
        <v>61</v>
      </c>
      <c r="C46" s="247">
        <v>1.49</v>
      </c>
      <c r="D46" s="241">
        <v>2094198</v>
      </c>
      <c r="E46" s="247">
        <v>-3.89</v>
      </c>
      <c r="F46" s="247">
        <v>14.54</v>
      </c>
      <c r="G46" s="247">
        <v>-5.95</v>
      </c>
      <c r="H46" s="241">
        <v>304695</v>
      </c>
      <c r="I46" s="248">
        <v>-9.61</v>
      </c>
    </row>
    <row r="47" spans="2:9" ht="15" customHeight="1" x14ac:dyDescent="0.3">
      <c r="B47" s="239" t="s">
        <v>92</v>
      </c>
      <c r="C47" s="240">
        <v>0.42</v>
      </c>
      <c r="D47" s="241">
        <v>1972959</v>
      </c>
      <c r="E47" s="240">
        <v>-9.4499999999999993</v>
      </c>
      <c r="F47" s="240">
        <v>13.67</v>
      </c>
      <c r="G47" s="240">
        <v>-11.57</v>
      </c>
      <c r="H47" s="241">
        <v>269840</v>
      </c>
      <c r="I47" s="242">
        <v>-19.95</v>
      </c>
    </row>
    <row r="48" spans="2:9" ht="15" customHeight="1" x14ac:dyDescent="0.3">
      <c r="B48" s="239" t="s">
        <v>91</v>
      </c>
      <c r="C48" s="240">
        <v>3.52</v>
      </c>
      <c r="D48" s="241">
        <v>2076910</v>
      </c>
      <c r="E48" s="240">
        <v>-4.68</v>
      </c>
      <c r="F48" s="240">
        <v>14.54</v>
      </c>
      <c r="G48" s="240">
        <v>-5.95</v>
      </c>
      <c r="H48" s="241">
        <v>302167</v>
      </c>
      <c r="I48" s="242">
        <v>-10.35</v>
      </c>
    </row>
    <row r="49" spans="2:9" ht="15" customHeight="1" x14ac:dyDescent="0.3">
      <c r="B49" s="239" t="s">
        <v>90</v>
      </c>
      <c r="C49" s="243">
        <v>0.31</v>
      </c>
      <c r="D49" s="241">
        <v>1944505</v>
      </c>
      <c r="E49" s="243">
        <v>-10.76</v>
      </c>
      <c r="F49" s="243">
        <v>13.69</v>
      </c>
      <c r="G49" s="243">
        <v>-11.44</v>
      </c>
      <c r="H49" s="241">
        <v>266372</v>
      </c>
      <c r="I49" s="244">
        <v>-20.97</v>
      </c>
    </row>
    <row r="50" spans="2:9" ht="15" customHeight="1" x14ac:dyDescent="0.3">
      <c r="B50" s="239" t="s">
        <v>89</v>
      </c>
      <c r="C50" s="243">
        <v>1.64</v>
      </c>
      <c r="D50" s="241">
        <v>2108636</v>
      </c>
      <c r="E50" s="243">
        <v>-3.22</v>
      </c>
      <c r="F50" s="243">
        <v>14.83</v>
      </c>
      <c r="G50" s="243">
        <v>-4.07</v>
      </c>
      <c r="H50" s="241">
        <v>312790</v>
      </c>
      <c r="I50" s="244">
        <v>-7.2</v>
      </c>
    </row>
    <row r="51" spans="2:9" ht="15" customHeight="1" x14ac:dyDescent="0.3">
      <c r="B51" s="239" t="s">
        <v>88</v>
      </c>
      <c r="C51" s="243">
        <v>0.45</v>
      </c>
      <c r="D51" s="241">
        <v>1839434</v>
      </c>
      <c r="E51" s="243">
        <v>-15.58</v>
      </c>
      <c r="F51" s="243">
        <v>13.15</v>
      </c>
      <c r="G51" s="243">
        <v>-14.94</v>
      </c>
      <c r="H51" s="241">
        <v>241907</v>
      </c>
      <c r="I51" s="244">
        <v>-28.23</v>
      </c>
    </row>
    <row r="52" spans="2:9" ht="15" customHeight="1" x14ac:dyDescent="0.3">
      <c r="B52" s="239" t="s">
        <v>87</v>
      </c>
      <c r="C52" s="240">
        <v>1.34</v>
      </c>
      <c r="D52" s="241">
        <v>1786944</v>
      </c>
      <c r="E52" s="240">
        <v>-17.989999999999998</v>
      </c>
      <c r="F52" s="240">
        <v>12.21</v>
      </c>
      <c r="G52" s="240">
        <v>-21.02</v>
      </c>
      <c r="H52" s="241">
        <v>218271</v>
      </c>
      <c r="I52" s="242">
        <v>-35.24</v>
      </c>
    </row>
    <row r="53" spans="2:9" ht="15" customHeight="1" x14ac:dyDescent="0.3">
      <c r="B53" s="239" t="s">
        <v>50</v>
      </c>
      <c r="C53" s="243">
        <v>6.43</v>
      </c>
      <c r="D53" s="241">
        <v>2008082</v>
      </c>
      <c r="E53" s="243">
        <v>-7.84</v>
      </c>
      <c r="F53" s="243">
        <v>14.44</v>
      </c>
      <c r="G53" s="243">
        <v>-6.59</v>
      </c>
      <c r="H53" s="241">
        <v>290004</v>
      </c>
      <c r="I53" s="244">
        <v>-13.96</v>
      </c>
    </row>
    <row r="54" spans="2:9" ht="15" customHeight="1" x14ac:dyDescent="0.3">
      <c r="B54" s="239" t="s">
        <v>86</v>
      </c>
      <c r="C54" s="240">
        <v>1.42</v>
      </c>
      <c r="D54" s="241">
        <v>2157982</v>
      </c>
      <c r="E54" s="240">
        <v>-0.96</v>
      </c>
      <c r="F54" s="240">
        <v>14.78</v>
      </c>
      <c r="G54" s="240">
        <v>-4.3899999999999997</v>
      </c>
      <c r="H54" s="241">
        <v>319002</v>
      </c>
      <c r="I54" s="242">
        <v>-5.36</v>
      </c>
    </row>
    <row r="55" spans="2:9" ht="15" customHeight="1" x14ac:dyDescent="0.3">
      <c r="B55" s="239" t="s">
        <v>85</v>
      </c>
      <c r="C55" s="240">
        <v>0</v>
      </c>
      <c r="D55" s="241">
        <v>2781338</v>
      </c>
      <c r="E55" s="240">
        <v>27.64</v>
      </c>
      <c r="F55" s="240">
        <v>20.61</v>
      </c>
      <c r="G55" s="240">
        <v>33.31</v>
      </c>
      <c r="H55" s="241">
        <v>573343</v>
      </c>
      <c r="I55" s="242">
        <v>70.08</v>
      </c>
    </row>
    <row r="56" spans="2:9" ht="15" customHeight="1" x14ac:dyDescent="0.3">
      <c r="B56" s="239" t="s">
        <v>84</v>
      </c>
      <c r="C56" s="243">
        <v>0.53</v>
      </c>
      <c r="D56" s="241">
        <v>1720293</v>
      </c>
      <c r="E56" s="243">
        <v>-21.05</v>
      </c>
      <c r="F56" s="243">
        <v>12.35</v>
      </c>
      <c r="G56" s="243">
        <v>-20.11</v>
      </c>
      <c r="H56" s="241">
        <v>212480</v>
      </c>
      <c r="I56" s="244">
        <v>-36.96</v>
      </c>
    </row>
    <row r="57" spans="2:9" ht="15" customHeight="1" x14ac:dyDescent="0.3">
      <c r="B57" s="239" t="s">
        <v>83</v>
      </c>
      <c r="C57" s="240">
        <v>2.87</v>
      </c>
      <c r="D57" s="241">
        <v>2159598</v>
      </c>
      <c r="E57" s="240">
        <v>-0.89</v>
      </c>
      <c r="F57" s="240">
        <v>15.16</v>
      </c>
      <c r="G57" s="240">
        <v>-1.94</v>
      </c>
      <c r="H57" s="241">
        <v>327458</v>
      </c>
      <c r="I57" s="242">
        <v>-2.85</v>
      </c>
    </row>
    <row r="58" spans="2:9" ht="15" customHeight="1" x14ac:dyDescent="0.3">
      <c r="B58" s="239" t="s">
        <v>82</v>
      </c>
      <c r="C58" s="240">
        <v>0.48</v>
      </c>
      <c r="D58" s="241">
        <v>2094981</v>
      </c>
      <c r="E58" s="240">
        <v>-3.85</v>
      </c>
      <c r="F58" s="240">
        <v>13.47</v>
      </c>
      <c r="G58" s="240">
        <v>-12.87</v>
      </c>
      <c r="H58" s="241">
        <v>282268</v>
      </c>
      <c r="I58" s="242">
        <v>-16.260000000000002</v>
      </c>
    </row>
    <row r="59" spans="2:9" ht="15" customHeight="1" x14ac:dyDescent="0.3">
      <c r="B59" s="239" t="s">
        <v>81</v>
      </c>
      <c r="C59" s="243">
        <v>0.85</v>
      </c>
      <c r="D59" s="241">
        <v>2163724</v>
      </c>
      <c r="E59" s="243">
        <v>-0.7</v>
      </c>
      <c r="F59" s="243">
        <v>14.92</v>
      </c>
      <c r="G59" s="243">
        <v>-3.49</v>
      </c>
      <c r="H59" s="241">
        <v>322991</v>
      </c>
      <c r="I59" s="244">
        <v>-4.18</v>
      </c>
    </row>
    <row r="60" spans="2:9" ht="15" customHeight="1" x14ac:dyDescent="0.3">
      <c r="B60" s="239" t="s">
        <v>80</v>
      </c>
      <c r="C60" s="243">
        <v>0.46</v>
      </c>
      <c r="D60" s="241">
        <v>1938777</v>
      </c>
      <c r="E60" s="243">
        <v>-11.02</v>
      </c>
      <c r="F60" s="243">
        <v>12.94</v>
      </c>
      <c r="G60" s="243">
        <v>-16.3</v>
      </c>
      <c r="H60" s="241">
        <v>250998</v>
      </c>
      <c r="I60" s="244">
        <v>-25.53</v>
      </c>
    </row>
    <row r="61" spans="2:9" ht="15" customHeight="1" x14ac:dyDescent="0.3">
      <c r="B61" s="239" t="s">
        <v>79</v>
      </c>
      <c r="C61" s="243">
        <v>0.84</v>
      </c>
      <c r="D61" s="241">
        <v>2310697</v>
      </c>
      <c r="E61" s="243">
        <v>6.04</v>
      </c>
      <c r="F61" s="243">
        <v>15.64</v>
      </c>
      <c r="G61" s="243">
        <v>1.1599999999999999</v>
      </c>
      <c r="H61" s="241">
        <v>361575</v>
      </c>
      <c r="I61" s="244">
        <v>7.26</v>
      </c>
    </row>
    <row r="62" spans="2:9" ht="15" customHeight="1" x14ac:dyDescent="0.3">
      <c r="B62" s="239" t="s">
        <v>78</v>
      </c>
      <c r="C62" s="240">
        <v>0.13</v>
      </c>
      <c r="D62" s="241">
        <v>2838118</v>
      </c>
      <c r="E62" s="240">
        <v>30.24</v>
      </c>
      <c r="F62" s="240">
        <v>8.02</v>
      </c>
      <c r="G62" s="240">
        <v>-48.12</v>
      </c>
      <c r="H62" s="241">
        <v>227810</v>
      </c>
      <c r="I62" s="242">
        <v>-32.409999999999997</v>
      </c>
    </row>
    <row r="63" spans="2:9" ht="15" customHeight="1" x14ac:dyDescent="0.3">
      <c r="B63" s="239" t="s">
        <v>77</v>
      </c>
      <c r="C63" s="243">
        <v>0.12</v>
      </c>
      <c r="D63" s="241">
        <v>2809022</v>
      </c>
      <c r="E63" s="243">
        <v>28.91</v>
      </c>
      <c r="F63" s="243">
        <v>7.97</v>
      </c>
      <c r="G63" s="243">
        <v>-48.44</v>
      </c>
      <c r="H63" s="241">
        <v>224052</v>
      </c>
      <c r="I63" s="244">
        <v>-33.53</v>
      </c>
    </row>
    <row r="64" spans="2:9" ht="15" customHeight="1" thickBot="1" x14ac:dyDescent="0.35">
      <c r="B64" s="249" t="s">
        <v>48</v>
      </c>
      <c r="C64" s="250">
        <v>100</v>
      </c>
      <c r="D64" s="251">
        <v>2178998</v>
      </c>
      <c r="E64" s="250">
        <v>0</v>
      </c>
      <c r="F64" s="250">
        <v>15.46</v>
      </c>
      <c r="G64" s="250">
        <v>0</v>
      </c>
      <c r="H64" s="251">
        <v>337089</v>
      </c>
      <c r="I64" s="252">
        <v>0</v>
      </c>
    </row>
    <row r="65" spans="9:9" x14ac:dyDescent="0.2">
      <c r="I65" s="105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G25"/>
  <sheetViews>
    <sheetView workbookViewId="0"/>
  </sheetViews>
  <sheetFormatPr baseColWidth="10" defaultColWidth="12" defaultRowHeight="12.6" x14ac:dyDescent="0.3"/>
  <cols>
    <col min="1" max="1" width="4.88671875" style="28" customWidth="1"/>
    <col min="2" max="2" width="30.44140625" style="28" customWidth="1"/>
    <col min="3" max="3" width="18.6640625" style="28" customWidth="1"/>
    <col min="4" max="4" width="15.6640625" style="28" customWidth="1"/>
    <col min="5" max="5" width="18.6640625" style="28" customWidth="1"/>
    <col min="6" max="6" width="15.6640625" style="28" customWidth="1"/>
    <col min="7" max="7" width="18.6640625" style="28" customWidth="1"/>
    <col min="8" max="16384" width="12" style="28"/>
  </cols>
  <sheetData>
    <row r="1" spans="1:7" ht="17.399999999999999" x14ac:dyDescent="0.3">
      <c r="A1" s="5"/>
      <c r="C1" s="80" t="s">
        <v>202</v>
      </c>
    </row>
    <row r="2" spans="1:7" ht="21.6" customHeight="1" x14ac:dyDescent="0.3">
      <c r="B2" s="5" t="s">
        <v>129</v>
      </c>
    </row>
    <row r="3" spans="1:7" ht="13.2" customHeight="1" x14ac:dyDescent="0.3">
      <c r="B3" s="29"/>
    </row>
    <row r="4" spans="1:7" ht="16.2" x14ac:dyDescent="0.3">
      <c r="B4" s="29" t="s">
        <v>75</v>
      </c>
    </row>
    <row r="5" spans="1:7" ht="13.2" thickBot="1" x14ac:dyDescent="0.35"/>
    <row r="6" spans="1:7" ht="32.4" customHeight="1" thickBot="1" x14ac:dyDescent="0.35">
      <c r="B6" s="304" t="s">
        <v>74</v>
      </c>
      <c r="C6" s="116" t="s">
        <v>10</v>
      </c>
      <c r="D6" s="121"/>
      <c r="E6" s="121"/>
      <c r="F6" s="121"/>
      <c r="G6" s="119"/>
    </row>
    <row r="7" spans="1:7" ht="37.950000000000003" customHeight="1" thickBot="1" x14ac:dyDescent="0.35">
      <c r="B7" s="305"/>
      <c r="C7" s="125" t="s">
        <v>128</v>
      </c>
      <c r="D7" s="126" t="s">
        <v>71</v>
      </c>
      <c r="E7" s="125" t="s">
        <v>127</v>
      </c>
      <c r="F7" s="126" t="s">
        <v>71</v>
      </c>
      <c r="G7" s="127" t="s">
        <v>126</v>
      </c>
    </row>
    <row r="8" spans="1:7" ht="19.95" customHeight="1" x14ac:dyDescent="0.3">
      <c r="B8" s="235" t="s">
        <v>64</v>
      </c>
      <c r="C8" s="253">
        <v>1242675</v>
      </c>
      <c r="D8" s="254">
        <v>54.03</v>
      </c>
      <c r="E8" s="253">
        <v>1057096</v>
      </c>
      <c r="F8" s="254">
        <v>45.96</v>
      </c>
      <c r="G8" s="255">
        <v>2299771</v>
      </c>
    </row>
    <row r="9" spans="1:7" ht="19.95" customHeight="1" x14ac:dyDescent="0.25">
      <c r="B9" s="239" t="s">
        <v>63</v>
      </c>
      <c r="C9" s="256">
        <v>389391</v>
      </c>
      <c r="D9" s="257">
        <v>66.58</v>
      </c>
      <c r="E9" s="256">
        <v>195415</v>
      </c>
      <c r="F9" s="257">
        <v>33.409999999999997</v>
      </c>
      <c r="G9" s="258">
        <v>584806</v>
      </c>
    </row>
    <row r="10" spans="1:7" ht="19.95" customHeight="1" x14ac:dyDescent="0.25">
      <c r="B10" s="259" t="s">
        <v>340</v>
      </c>
      <c r="C10" s="256">
        <v>240851</v>
      </c>
      <c r="D10" s="257">
        <v>71.290000000000006</v>
      </c>
      <c r="E10" s="256">
        <v>96990</v>
      </c>
      <c r="F10" s="257">
        <v>28.7</v>
      </c>
      <c r="G10" s="258">
        <v>337841</v>
      </c>
    </row>
    <row r="11" spans="1:7" ht="19.95" customHeight="1" x14ac:dyDescent="0.25">
      <c r="B11" s="259" t="s">
        <v>62</v>
      </c>
      <c r="C11" s="256">
        <v>319915</v>
      </c>
      <c r="D11" s="257">
        <v>62.22</v>
      </c>
      <c r="E11" s="256">
        <v>194222</v>
      </c>
      <c r="F11" s="257">
        <v>37.770000000000003</v>
      </c>
      <c r="G11" s="258">
        <v>514137</v>
      </c>
    </row>
    <row r="12" spans="1:7" ht="19.95" customHeight="1" x14ac:dyDescent="0.25">
      <c r="B12" s="259" t="s">
        <v>61</v>
      </c>
      <c r="C12" s="256">
        <v>134176</v>
      </c>
      <c r="D12" s="257">
        <v>61.38</v>
      </c>
      <c r="E12" s="256">
        <v>84413</v>
      </c>
      <c r="F12" s="257">
        <v>38.61</v>
      </c>
      <c r="G12" s="258">
        <v>218589</v>
      </c>
    </row>
    <row r="13" spans="1:7" ht="19.95" customHeight="1" x14ac:dyDescent="0.25">
      <c r="B13" s="259" t="s">
        <v>60</v>
      </c>
      <c r="C13" s="256">
        <v>355379</v>
      </c>
      <c r="D13" s="257">
        <v>55.05</v>
      </c>
      <c r="E13" s="256">
        <v>290132</v>
      </c>
      <c r="F13" s="257">
        <v>44.94</v>
      </c>
      <c r="G13" s="258">
        <v>645511</v>
      </c>
    </row>
    <row r="14" spans="1:7" ht="19.95" customHeight="1" x14ac:dyDescent="0.25">
      <c r="B14" s="259" t="s">
        <v>59</v>
      </c>
      <c r="C14" s="256">
        <v>661474</v>
      </c>
      <c r="D14" s="257">
        <v>62.68</v>
      </c>
      <c r="E14" s="256">
        <v>393781</v>
      </c>
      <c r="F14" s="257">
        <v>37.31</v>
      </c>
      <c r="G14" s="258">
        <v>1055255</v>
      </c>
    </row>
    <row r="15" spans="1:7" ht="19.95" customHeight="1" x14ac:dyDescent="0.25">
      <c r="B15" s="260" t="s">
        <v>58</v>
      </c>
      <c r="C15" s="256">
        <v>1904465</v>
      </c>
      <c r="D15" s="257">
        <v>68.69</v>
      </c>
      <c r="E15" s="256">
        <v>867717</v>
      </c>
      <c r="F15" s="257">
        <v>31.3</v>
      </c>
      <c r="G15" s="258">
        <v>2772182</v>
      </c>
    </row>
    <row r="16" spans="1:7" ht="19.95" customHeight="1" x14ac:dyDescent="0.25">
      <c r="B16" s="261" t="s">
        <v>57</v>
      </c>
      <c r="C16" s="256">
        <v>183264</v>
      </c>
      <c r="D16" s="257">
        <v>53.54</v>
      </c>
      <c r="E16" s="256">
        <v>158987</v>
      </c>
      <c r="F16" s="257">
        <v>46.45</v>
      </c>
      <c r="G16" s="258">
        <v>342251</v>
      </c>
    </row>
    <row r="17" spans="2:7" ht="19.95" customHeight="1" x14ac:dyDescent="0.25">
      <c r="B17" s="261" t="s">
        <v>56</v>
      </c>
      <c r="C17" s="256">
        <v>609658</v>
      </c>
      <c r="D17" s="257">
        <v>62.09</v>
      </c>
      <c r="E17" s="256">
        <v>372088</v>
      </c>
      <c r="F17" s="257">
        <v>37.9</v>
      </c>
      <c r="G17" s="258">
        <v>981746</v>
      </c>
    </row>
    <row r="18" spans="2:7" ht="19.95" customHeight="1" x14ac:dyDescent="0.25">
      <c r="B18" s="260" t="s">
        <v>55</v>
      </c>
      <c r="C18" s="256">
        <v>1501231</v>
      </c>
      <c r="D18" s="257">
        <v>66.430000000000007</v>
      </c>
      <c r="E18" s="256">
        <v>758470</v>
      </c>
      <c r="F18" s="257">
        <v>33.56</v>
      </c>
      <c r="G18" s="258">
        <v>2259701</v>
      </c>
    </row>
    <row r="19" spans="2:7" ht="19.95" customHeight="1" x14ac:dyDescent="0.25">
      <c r="B19" s="259" t="s">
        <v>54</v>
      </c>
      <c r="C19" s="256">
        <v>215005</v>
      </c>
      <c r="D19" s="257">
        <v>56.59</v>
      </c>
      <c r="E19" s="256">
        <v>164887</v>
      </c>
      <c r="F19" s="257">
        <v>43.4</v>
      </c>
      <c r="G19" s="258">
        <v>379892</v>
      </c>
    </row>
    <row r="20" spans="2:7" ht="19.95" customHeight="1" x14ac:dyDescent="0.25">
      <c r="B20" s="259" t="s">
        <v>53</v>
      </c>
      <c r="C20" s="256">
        <v>357</v>
      </c>
      <c r="D20" s="257">
        <v>78.98</v>
      </c>
      <c r="E20" s="256">
        <v>95</v>
      </c>
      <c r="F20" s="257">
        <v>21.01</v>
      </c>
      <c r="G20" s="258">
        <v>452</v>
      </c>
    </row>
    <row r="21" spans="2:7" ht="19.95" customHeight="1" x14ac:dyDescent="0.25">
      <c r="B21" s="259" t="s">
        <v>52</v>
      </c>
      <c r="C21" s="256">
        <v>680</v>
      </c>
      <c r="D21" s="257">
        <v>79.25</v>
      </c>
      <c r="E21" s="256">
        <v>178</v>
      </c>
      <c r="F21" s="257">
        <v>20.74</v>
      </c>
      <c r="G21" s="258">
        <v>858</v>
      </c>
    </row>
    <row r="22" spans="2:7" ht="19.95" customHeight="1" x14ac:dyDescent="0.25">
      <c r="B22" s="259" t="s">
        <v>51</v>
      </c>
      <c r="C22" s="256">
        <v>278196</v>
      </c>
      <c r="D22" s="257">
        <v>59.66</v>
      </c>
      <c r="E22" s="256">
        <v>188095</v>
      </c>
      <c r="F22" s="257">
        <v>40.33</v>
      </c>
      <c r="G22" s="258">
        <v>466291</v>
      </c>
    </row>
    <row r="23" spans="2:7" ht="19.95" customHeight="1" x14ac:dyDescent="0.25">
      <c r="B23" s="261" t="s">
        <v>50</v>
      </c>
      <c r="C23" s="256">
        <v>1068581</v>
      </c>
      <c r="D23" s="257">
        <v>63.85</v>
      </c>
      <c r="E23" s="256">
        <v>604797</v>
      </c>
      <c r="F23" s="257">
        <v>36.14</v>
      </c>
      <c r="G23" s="258">
        <v>1673378</v>
      </c>
    </row>
    <row r="24" spans="2:7" ht="19.95" customHeight="1" x14ac:dyDescent="0.25">
      <c r="B24" s="259" t="s">
        <v>49</v>
      </c>
      <c r="C24" s="256">
        <v>83905</v>
      </c>
      <c r="D24" s="257">
        <v>67.239999999999995</v>
      </c>
      <c r="E24" s="256">
        <v>40877</v>
      </c>
      <c r="F24" s="257">
        <v>32.75</v>
      </c>
      <c r="G24" s="258">
        <v>124782</v>
      </c>
    </row>
    <row r="25" spans="2:7" ht="19.95" customHeight="1" thickBot="1" x14ac:dyDescent="0.3">
      <c r="B25" s="249" t="s">
        <v>48</v>
      </c>
      <c r="C25" s="262">
        <v>9189203</v>
      </c>
      <c r="D25" s="263">
        <v>62.69</v>
      </c>
      <c r="E25" s="262">
        <v>5468240</v>
      </c>
      <c r="F25" s="263">
        <v>37.299999999999997</v>
      </c>
      <c r="G25" s="264">
        <v>14657443</v>
      </c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K136"/>
  <sheetViews>
    <sheetView zoomScaleNormal="100" workbookViewId="0"/>
  </sheetViews>
  <sheetFormatPr baseColWidth="10" defaultColWidth="12" defaultRowHeight="12.6" x14ac:dyDescent="0.3"/>
  <cols>
    <col min="1" max="1" width="4.88671875" style="28" customWidth="1"/>
    <col min="2" max="2" width="27.88671875" style="28" customWidth="1"/>
    <col min="3" max="3" width="18.6640625" style="28" customWidth="1"/>
    <col min="4" max="4" width="12.6640625" style="28" customWidth="1"/>
    <col min="5" max="5" width="18.6640625" style="28" customWidth="1"/>
    <col min="6" max="6" width="12.6640625" style="28" customWidth="1"/>
    <col min="7" max="7" width="18.6640625" style="28" customWidth="1"/>
    <col min="8" max="16384" width="12" style="28"/>
  </cols>
  <sheetData>
    <row r="1" spans="2:10" ht="14.4" x14ac:dyDescent="0.3">
      <c r="C1" s="80" t="s">
        <v>202</v>
      </c>
    </row>
    <row r="2" spans="2:10" ht="21.6" customHeight="1" x14ac:dyDescent="0.3">
      <c r="B2" s="5" t="s">
        <v>131</v>
      </c>
    </row>
    <row r="3" spans="2:10" ht="13.2" customHeight="1" x14ac:dyDescent="0.3">
      <c r="B3" s="29"/>
    </row>
    <row r="4" spans="2:10" ht="16.2" x14ac:dyDescent="0.3">
      <c r="B4" s="29" t="s">
        <v>130</v>
      </c>
    </row>
    <row r="5" spans="2:10" ht="13.2" thickBot="1" x14ac:dyDescent="0.35"/>
    <row r="6" spans="2:10" ht="32.4" customHeight="1" thickBot="1" x14ac:dyDescent="0.35">
      <c r="B6" s="304" t="s">
        <v>74</v>
      </c>
      <c r="C6" s="116" t="s">
        <v>10</v>
      </c>
      <c r="D6" s="121"/>
      <c r="E6" s="121"/>
      <c r="F6" s="121"/>
      <c r="G6" s="119"/>
    </row>
    <row r="7" spans="2:10" ht="37.950000000000003" customHeight="1" thickBot="1" x14ac:dyDescent="0.35">
      <c r="B7" s="305"/>
      <c r="C7" s="122" t="s">
        <v>128</v>
      </c>
      <c r="D7" s="123" t="s">
        <v>71</v>
      </c>
      <c r="E7" s="122" t="s">
        <v>127</v>
      </c>
      <c r="F7" s="123" t="s">
        <v>71</v>
      </c>
      <c r="G7" s="124" t="s">
        <v>126</v>
      </c>
    </row>
    <row r="8" spans="2:10" ht="15" customHeight="1" x14ac:dyDescent="0.3">
      <c r="B8" s="235" t="s">
        <v>123</v>
      </c>
      <c r="C8" s="265">
        <v>162</v>
      </c>
      <c r="D8" s="266">
        <v>77.14</v>
      </c>
      <c r="E8" s="265">
        <v>48</v>
      </c>
      <c r="F8" s="266">
        <v>22.85</v>
      </c>
      <c r="G8" s="267">
        <v>210</v>
      </c>
      <c r="I8"/>
      <c r="J8"/>
    </row>
    <row r="9" spans="2:10" ht="15" customHeight="1" x14ac:dyDescent="0.3">
      <c r="B9" s="239" t="s">
        <v>122</v>
      </c>
      <c r="C9" s="268">
        <v>73671</v>
      </c>
      <c r="D9" s="269">
        <v>55.69</v>
      </c>
      <c r="E9" s="268">
        <v>58606</v>
      </c>
      <c r="F9" s="269">
        <v>44.3</v>
      </c>
      <c r="G9" s="270">
        <v>132277</v>
      </c>
      <c r="I9"/>
      <c r="J9"/>
    </row>
    <row r="10" spans="2:10" ht="15" customHeight="1" x14ac:dyDescent="0.3">
      <c r="B10" s="239" t="s">
        <v>121</v>
      </c>
      <c r="C10" s="268">
        <v>308265</v>
      </c>
      <c r="D10" s="269">
        <v>60.82</v>
      </c>
      <c r="E10" s="268">
        <v>198530</v>
      </c>
      <c r="F10" s="269">
        <v>39.17</v>
      </c>
      <c r="G10" s="270">
        <v>506795</v>
      </c>
      <c r="I10"/>
      <c r="J10"/>
    </row>
    <row r="11" spans="2:10" ht="15" customHeight="1" x14ac:dyDescent="0.3">
      <c r="B11" s="239" t="s">
        <v>120</v>
      </c>
      <c r="C11" s="268">
        <v>90388</v>
      </c>
      <c r="D11" s="269">
        <v>56.09</v>
      </c>
      <c r="E11" s="268">
        <v>70733</v>
      </c>
      <c r="F11" s="269">
        <v>43.9</v>
      </c>
      <c r="G11" s="270">
        <v>161121</v>
      </c>
      <c r="I11"/>
      <c r="J11"/>
    </row>
    <row r="12" spans="2:10" ht="15" customHeight="1" x14ac:dyDescent="0.3">
      <c r="B12" s="239" t="s">
        <v>119</v>
      </c>
      <c r="C12" s="268">
        <v>37347</v>
      </c>
      <c r="D12" s="269">
        <v>59.55</v>
      </c>
      <c r="E12" s="268">
        <v>25367</v>
      </c>
      <c r="F12" s="269">
        <v>40.44</v>
      </c>
      <c r="G12" s="270">
        <v>62714</v>
      </c>
      <c r="I12"/>
      <c r="J12"/>
    </row>
    <row r="13" spans="2:10" ht="15" customHeight="1" x14ac:dyDescent="0.3">
      <c r="B13" s="239" t="s">
        <v>118</v>
      </c>
      <c r="C13" s="268">
        <v>104213</v>
      </c>
      <c r="D13" s="269">
        <v>51.85</v>
      </c>
      <c r="E13" s="268">
        <v>96752</v>
      </c>
      <c r="F13" s="269">
        <v>48.14</v>
      </c>
      <c r="G13" s="270">
        <v>200965</v>
      </c>
      <c r="I13"/>
      <c r="J13"/>
    </row>
    <row r="14" spans="2:10" ht="15" customHeight="1" x14ac:dyDescent="0.3">
      <c r="B14" s="239" t="s">
        <v>338</v>
      </c>
      <c r="C14" s="268">
        <v>240851</v>
      </c>
      <c r="D14" s="269">
        <v>71.290000000000006</v>
      </c>
      <c r="E14" s="268">
        <v>96990</v>
      </c>
      <c r="F14" s="269">
        <v>28.7</v>
      </c>
      <c r="G14" s="270">
        <v>337841</v>
      </c>
      <c r="I14"/>
      <c r="J14"/>
    </row>
    <row r="15" spans="2:10" ht="15" customHeight="1" x14ac:dyDescent="0.3">
      <c r="B15" s="239" t="s">
        <v>117</v>
      </c>
      <c r="C15" s="268">
        <v>1447852</v>
      </c>
      <c r="D15" s="269">
        <v>68.5</v>
      </c>
      <c r="E15" s="268">
        <v>665701</v>
      </c>
      <c r="F15" s="269">
        <v>31.49</v>
      </c>
      <c r="G15" s="270">
        <v>2113553</v>
      </c>
      <c r="I15"/>
      <c r="J15"/>
    </row>
    <row r="16" spans="2:10" ht="15" customHeight="1" x14ac:dyDescent="0.3">
      <c r="B16" s="239" t="s">
        <v>116</v>
      </c>
      <c r="C16" s="268">
        <v>114865</v>
      </c>
      <c r="D16" s="269">
        <v>68.58</v>
      </c>
      <c r="E16" s="268">
        <v>52625</v>
      </c>
      <c r="F16" s="269">
        <v>31.41</v>
      </c>
      <c r="G16" s="270">
        <v>167490</v>
      </c>
      <c r="I16"/>
      <c r="J16"/>
    </row>
    <row r="17" spans="2:10" ht="15" customHeight="1" x14ac:dyDescent="0.3">
      <c r="B17" s="239" t="s">
        <v>115</v>
      </c>
      <c r="C17" s="268">
        <v>79051</v>
      </c>
      <c r="D17" s="269">
        <v>55.95</v>
      </c>
      <c r="E17" s="268">
        <v>62235</v>
      </c>
      <c r="F17" s="269">
        <v>44.04</v>
      </c>
      <c r="G17" s="270">
        <v>141286</v>
      </c>
      <c r="I17"/>
      <c r="J17"/>
    </row>
    <row r="18" spans="2:10" ht="15" customHeight="1" x14ac:dyDescent="0.3">
      <c r="B18" s="239" t="s">
        <v>114</v>
      </c>
      <c r="C18" s="268">
        <v>119731</v>
      </c>
      <c r="D18" s="269">
        <v>48.58</v>
      </c>
      <c r="E18" s="268">
        <v>126729</v>
      </c>
      <c r="F18" s="269">
        <v>51.41</v>
      </c>
      <c r="G18" s="270">
        <v>246460</v>
      </c>
      <c r="I18"/>
      <c r="J18"/>
    </row>
    <row r="19" spans="2:10" ht="15" customHeight="1" x14ac:dyDescent="0.3">
      <c r="B19" s="239" t="s">
        <v>113</v>
      </c>
      <c r="C19" s="268">
        <v>154551</v>
      </c>
      <c r="D19" s="269">
        <v>69.14</v>
      </c>
      <c r="E19" s="268">
        <v>68951</v>
      </c>
      <c r="F19" s="269">
        <v>30.85</v>
      </c>
      <c r="G19" s="270">
        <v>223502</v>
      </c>
      <c r="I19"/>
      <c r="J19"/>
    </row>
    <row r="20" spans="2:10" ht="15" customHeight="1" x14ac:dyDescent="0.3">
      <c r="B20" s="239" t="s">
        <v>112</v>
      </c>
      <c r="C20" s="268">
        <v>85106</v>
      </c>
      <c r="D20" s="269">
        <v>50.46</v>
      </c>
      <c r="E20" s="268">
        <v>83542</v>
      </c>
      <c r="F20" s="269">
        <v>49.53</v>
      </c>
      <c r="G20" s="270">
        <v>168648</v>
      </c>
      <c r="I20"/>
      <c r="J20"/>
    </row>
    <row r="21" spans="2:10" ht="15" customHeight="1" x14ac:dyDescent="0.3">
      <c r="B21" s="239" t="s">
        <v>111</v>
      </c>
      <c r="C21" s="268">
        <v>151180</v>
      </c>
      <c r="D21" s="269">
        <v>56.45</v>
      </c>
      <c r="E21" s="268">
        <v>116594</v>
      </c>
      <c r="F21" s="269">
        <v>43.54</v>
      </c>
      <c r="G21" s="270">
        <v>267774</v>
      </c>
      <c r="I21"/>
      <c r="J21"/>
    </row>
    <row r="22" spans="2:10" ht="15" customHeight="1" x14ac:dyDescent="0.3">
      <c r="B22" s="239" t="s">
        <v>337</v>
      </c>
      <c r="C22" s="268">
        <v>263869</v>
      </c>
      <c r="D22" s="269">
        <v>62.49</v>
      </c>
      <c r="E22" s="268">
        <v>158326</v>
      </c>
      <c r="F22" s="269">
        <v>37.5</v>
      </c>
      <c r="G22" s="270">
        <v>422195</v>
      </c>
      <c r="I22"/>
      <c r="J22"/>
    </row>
    <row r="23" spans="2:10" ht="15" customHeight="1" x14ac:dyDescent="0.3">
      <c r="B23" s="239" t="s">
        <v>110</v>
      </c>
      <c r="C23" s="268">
        <v>43104</v>
      </c>
      <c r="D23" s="269">
        <v>54.97</v>
      </c>
      <c r="E23" s="268">
        <v>35297</v>
      </c>
      <c r="F23" s="269">
        <v>45.02</v>
      </c>
      <c r="G23" s="270">
        <v>78401</v>
      </c>
      <c r="I23"/>
      <c r="J23"/>
    </row>
    <row r="24" spans="2:10" ht="15" customHeight="1" x14ac:dyDescent="0.3">
      <c r="B24" s="239" t="s">
        <v>109</v>
      </c>
      <c r="C24" s="268">
        <v>180867</v>
      </c>
      <c r="D24" s="269">
        <v>72.31</v>
      </c>
      <c r="E24" s="268">
        <v>69246</v>
      </c>
      <c r="F24" s="269">
        <v>27.68</v>
      </c>
      <c r="G24" s="270">
        <v>250113</v>
      </c>
      <c r="I24"/>
      <c r="J24"/>
    </row>
    <row r="25" spans="2:10" ht="15" customHeight="1" x14ac:dyDescent="0.3">
      <c r="B25" s="239" t="s">
        <v>108</v>
      </c>
      <c r="C25" s="268">
        <v>143887</v>
      </c>
      <c r="D25" s="269">
        <v>55.18</v>
      </c>
      <c r="E25" s="268">
        <v>116837</v>
      </c>
      <c r="F25" s="269">
        <v>44.81</v>
      </c>
      <c r="G25" s="270">
        <v>260724</v>
      </c>
      <c r="I25"/>
      <c r="J25"/>
    </row>
    <row r="26" spans="2:10" ht="15" customHeight="1" x14ac:dyDescent="0.3">
      <c r="B26" s="239" t="s">
        <v>107</v>
      </c>
      <c r="C26" s="268">
        <v>44497</v>
      </c>
      <c r="D26" s="269">
        <v>63.85</v>
      </c>
      <c r="E26" s="268">
        <v>25187</v>
      </c>
      <c r="F26" s="269">
        <v>36.14</v>
      </c>
      <c r="G26" s="270">
        <v>69684</v>
      </c>
      <c r="I26"/>
      <c r="J26"/>
    </row>
    <row r="27" spans="2:10" ht="15" customHeight="1" x14ac:dyDescent="0.3">
      <c r="B27" s="239" t="s">
        <v>106</v>
      </c>
      <c r="C27" s="268">
        <v>223</v>
      </c>
      <c r="D27" s="269">
        <v>79.349999999999994</v>
      </c>
      <c r="E27" s="268">
        <v>58</v>
      </c>
      <c r="F27" s="269">
        <v>20.64</v>
      </c>
      <c r="G27" s="270">
        <v>281</v>
      </c>
      <c r="I27"/>
      <c r="J27"/>
    </row>
    <row r="28" spans="2:10" ht="15" customHeight="1" x14ac:dyDescent="0.3">
      <c r="B28" s="239" t="s">
        <v>105</v>
      </c>
      <c r="C28" s="268">
        <v>69328</v>
      </c>
      <c r="D28" s="269">
        <v>51.89</v>
      </c>
      <c r="E28" s="268">
        <v>64265</v>
      </c>
      <c r="F28" s="269">
        <v>48.1</v>
      </c>
      <c r="G28" s="270">
        <v>133593</v>
      </c>
      <c r="I28"/>
      <c r="J28"/>
    </row>
    <row r="29" spans="2:10" ht="15" customHeight="1" x14ac:dyDescent="0.3">
      <c r="B29" s="239" t="s">
        <v>104</v>
      </c>
      <c r="C29" s="268">
        <v>64991</v>
      </c>
      <c r="D29" s="269">
        <v>67.180000000000007</v>
      </c>
      <c r="E29" s="268">
        <v>31743</v>
      </c>
      <c r="F29" s="269">
        <v>32.81</v>
      </c>
      <c r="G29" s="270">
        <v>96734</v>
      </c>
      <c r="I29"/>
      <c r="J29"/>
    </row>
    <row r="30" spans="2:10" ht="15" customHeight="1" x14ac:dyDescent="0.3">
      <c r="B30" s="239" t="s">
        <v>103</v>
      </c>
      <c r="C30" s="268">
        <v>121462</v>
      </c>
      <c r="D30" s="269">
        <v>52.72</v>
      </c>
      <c r="E30" s="268">
        <v>108920</v>
      </c>
      <c r="F30" s="269">
        <v>47.27</v>
      </c>
      <c r="G30" s="270">
        <v>230382</v>
      </c>
      <c r="I30"/>
      <c r="J30"/>
    </row>
    <row r="31" spans="2:10" ht="15" customHeight="1" x14ac:dyDescent="0.3">
      <c r="B31" s="239" t="s">
        <v>102</v>
      </c>
      <c r="C31" s="268">
        <v>130438</v>
      </c>
      <c r="D31" s="269">
        <v>61.96</v>
      </c>
      <c r="E31" s="268">
        <v>80074</v>
      </c>
      <c r="F31" s="269">
        <v>38.03</v>
      </c>
      <c r="G31" s="270">
        <v>210512</v>
      </c>
      <c r="I31"/>
      <c r="J31"/>
    </row>
    <row r="32" spans="2:10" ht="15" customHeight="1" x14ac:dyDescent="0.3">
      <c r="B32" s="239" t="s">
        <v>101</v>
      </c>
      <c r="C32" s="268">
        <v>115812</v>
      </c>
      <c r="D32" s="269">
        <v>69.3</v>
      </c>
      <c r="E32" s="268">
        <v>51284</v>
      </c>
      <c r="F32" s="269">
        <v>30.69</v>
      </c>
      <c r="G32" s="270">
        <v>167096</v>
      </c>
      <c r="I32"/>
      <c r="J32"/>
    </row>
    <row r="33" spans="2:10" ht="15" customHeight="1" x14ac:dyDescent="0.3">
      <c r="B33" s="239" t="s">
        <v>49</v>
      </c>
      <c r="C33" s="268">
        <v>83905</v>
      </c>
      <c r="D33" s="269">
        <v>67.239999999999995</v>
      </c>
      <c r="E33" s="268">
        <v>40877</v>
      </c>
      <c r="F33" s="269">
        <v>32.75</v>
      </c>
      <c r="G33" s="270">
        <v>124782</v>
      </c>
      <c r="I33"/>
      <c r="J33"/>
    </row>
    <row r="34" spans="2:10" ht="15" customHeight="1" x14ac:dyDescent="0.3">
      <c r="B34" s="239" t="s">
        <v>100</v>
      </c>
      <c r="C34" s="268">
        <v>90845</v>
      </c>
      <c r="D34" s="269">
        <v>63.93</v>
      </c>
      <c r="E34" s="268">
        <v>51244</v>
      </c>
      <c r="F34" s="269">
        <v>36.06</v>
      </c>
      <c r="G34" s="270">
        <v>142089</v>
      </c>
      <c r="I34"/>
      <c r="J34"/>
    </row>
    <row r="35" spans="2:10" ht="15" customHeight="1" x14ac:dyDescent="0.3">
      <c r="B35" s="239" t="s">
        <v>99</v>
      </c>
      <c r="C35" s="268">
        <v>1501231</v>
      </c>
      <c r="D35" s="269">
        <v>66.430000000000007</v>
      </c>
      <c r="E35" s="268">
        <v>758470</v>
      </c>
      <c r="F35" s="269">
        <v>33.56</v>
      </c>
      <c r="G35" s="270">
        <v>2259701</v>
      </c>
      <c r="I35"/>
      <c r="J35"/>
    </row>
    <row r="36" spans="2:10" ht="15" customHeight="1" x14ac:dyDescent="0.3">
      <c r="B36" s="239" t="s">
        <v>98</v>
      </c>
      <c r="C36" s="268">
        <v>206909</v>
      </c>
      <c r="D36" s="269">
        <v>55.12</v>
      </c>
      <c r="E36" s="268">
        <v>168419</v>
      </c>
      <c r="F36" s="269">
        <v>44.87</v>
      </c>
      <c r="G36" s="270">
        <v>375328</v>
      </c>
      <c r="I36"/>
      <c r="J36"/>
    </row>
    <row r="37" spans="2:10" ht="15" customHeight="1" x14ac:dyDescent="0.3">
      <c r="B37" s="239" t="s">
        <v>54</v>
      </c>
      <c r="C37" s="268">
        <v>178127</v>
      </c>
      <c r="D37" s="269">
        <v>57.81</v>
      </c>
      <c r="E37" s="268">
        <v>129949</v>
      </c>
      <c r="F37" s="269">
        <v>42.18</v>
      </c>
      <c r="G37" s="270">
        <v>308076</v>
      </c>
      <c r="I37"/>
      <c r="J37"/>
    </row>
    <row r="38" spans="2:10" ht="15" customHeight="1" x14ac:dyDescent="0.3">
      <c r="B38" s="239" t="s">
        <v>53</v>
      </c>
      <c r="C38" s="268">
        <v>357</v>
      </c>
      <c r="D38" s="269">
        <v>78.98</v>
      </c>
      <c r="E38" s="268">
        <v>95</v>
      </c>
      <c r="F38" s="269">
        <v>21.01</v>
      </c>
      <c r="G38" s="270">
        <v>452</v>
      </c>
      <c r="I38"/>
      <c r="J38"/>
    </row>
    <row r="39" spans="2:10" ht="15" customHeight="1" x14ac:dyDescent="0.3">
      <c r="B39" s="239" t="s">
        <v>336</v>
      </c>
      <c r="C39" s="268">
        <v>76300</v>
      </c>
      <c r="D39" s="269">
        <v>64.959999999999994</v>
      </c>
      <c r="E39" s="268">
        <v>41143</v>
      </c>
      <c r="F39" s="269">
        <v>35.03</v>
      </c>
      <c r="G39" s="270">
        <v>117443</v>
      </c>
      <c r="I39"/>
      <c r="J39"/>
    </row>
    <row r="40" spans="2:10" ht="15" customHeight="1" x14ac:dyDescent="0.3">
      <c r="B40" s="239" t="s">
        <v>97</v>
      </c>
      <c r="C40" s="268">
        <v>201982</v>
      </c>
      <c r="D40" s="269">
        <v>59.21</v>
      </c>
      <c r="E40" s="268">
        <v>139135</v>
      </c>
      <c r="F40" s="269">
        <v>40.78</v>
      </c>
      <c r="G40" s="270">
        <v>341117</v>
      </c>
      <c r="I40"/>
      <c r="J40"/>
    </row>
    <row r="41" spans="2:10" ht="15" customHeight="1" x14ac:dyDescent="0.3">
      <c r="B41" s="239" t="s">
        <v>96</v>
      </c>
      <c r="C41" s="268">
        <v>48146</v>
      </c>
      <c r="D41" s="269">
        <v>63.36</v>
      </c>
      <c r="E41" s="268">
        <v>27836</v>
      </c>
      <c r="F41" s="269">
        <v>36.630000000000003</v>
      </c>
      <c r="G41" s="270">
        <v>75982</v>
      </c>
      <c r="I41"/>
      <c r="J41"/>
    </row>
    <row r="42" spans="2:10" ht="15" customHeight="1" x14ac:dyDescent="0.3">
      <c r="B42" s="239" t="s">
        <v>339</v>
      </c>
      <c r="C42" s="268">
        <v>167511</v>
      </c>
      <c r="D42" s="269">
        <v>63.21</v>
      </c>
      <c r="E42" s="268">
        <v>97475</v>
      </c>
      <c r="F42" s="269">
        <v>36.78</v>
      </c>
      <c r="G42" s="270">
        <v>264986</v>
      </c>
      <c r="I42"/>
      <c r="J42"/>
    </row>
    <row r="43" spans="2:10" ht="15" customHeight="1" x14ac:dyDescent="0.3">
      <c r="B43" s="239" t="s">
        <v>95</v>
      </c>
      <c r="C43" s="268">
        <v>100371</v>
      </c>
      <c r="D43" s="269">
        <v>57.01</v>
      </c>
      <c r="E43" s="268">
        <v>75670</v>
      </c>
      <c r="F43" s="269">
        <v>42.98</v>
      </c>
      <c r="G43" s="270">
        <v>176041</v>
      </c>
      <c r="I43"/>
      <c r="J43"/>
    </row>
    <row r="44" spans="2:10" ht="15" customHeight="1" x14ac:dyDescent="0.3">
      <c r="B44" s="239" t="s">
        <v>94</v>
      </c>
      <c r="C44" s="268">
        <v>86815</v>
      </c>
      <c r="D44" s="269">
        <v>60.45</v>
      </c>
      <c r="E44" s="268">
        <v>56790</v>
      </c>
      <c r="F44" s="269">
        <v>39.54</v>
      </c>
      <c r="G44" s="270">
        <v>143605</v>
      </c>
      <c r="I44"/>
      <c r="J44"/>
    </row>
    <row r="45" spans="2:10" ht="15" customHeight="1" x14ac:dyDescent="0.3">
      <c r="B45" s="239" t="s">
        <v>93</v>
      </c>
      <c r="C45" s="268">
        <v>152404</v>
      </c>
      <c r="D45" s="269">
        <v>61.16</v>
      </c>
      <c r="E45" s="268">
        <v>96747</v>
      </c>
      <c r="F45" s="269">
        <v>38.83</v>
      </c>
      <c r="G45" s="270">
        <v>249151</v>
      </c>
      <c r="I45"/>
      <c r="J45"/>
    </row>
    <row r="46" spans="2:10" ht="15" customHeight="1" x14ac:dyDescent="0.3">
      <c r="B46" s="239" t="s">
        <v>61</v>
      </c>
      <c r="C46" s="268">
        <v>134176</v>
      </c>
      <c r="D46" s="269">
        <v>61.38</v>
      </c>
      <c r="E46" s="268">
        <v>84413</v>
      </c>
      <c r="F46" s="269">
        <v>38.61</v>
      </c>
      <c r="G46" s="270">
        <v>218589</v>
      </c>
      <c r="I46"/>
      <c r="J46"/>
    </row>
    <row r="47" spans="2:10" ht="15" customHeight="1" x14ac:dyDescent="0.3">
      <c r="B47" s="239" t="s">
        <v>92</v>
      </c>
      <c r="C47" s="268">
        <v>38939</v>
      </c>
      <c r="D47" s="269">
        <v>63.04</v>
      </c>
      <c r="E47" s="268">
        <v>22821</v>
      </c>
      <c r="F47" s="269">
        <v>36.950000000000003</v>
      </c>
      <c r="G47" s="270">
        <v>61760</v>
      </c>
      <c r="I47"/>
      <c r="J47"/>
    </row>
    <row r="48" spans="2:10" ht="15" customHeight="1" x14ac:dyDescent="0.3">
      <c r="B48" s="239" t="s">
        <v>91</v>
      </c>
      <c r="C48" s="268">
        <v>285168</v>
      </c>
      <c r="D48" s="269">
        <v>55.14</v>
      </c>
      <c r="E48" s="268">
        <v>231936</v>
      </c>
      <c r="F48" s="269">
        <v>44.85</v>
      </c>
      <c r="G48" s="270">
        <v>517104</v>
      </c>
      <c r="I48"/>
      <c r="J48"/>
    </row>
    <row r="49" spans="2:11" ht="15" customHeight="1" x14ac:dyDescent="0.3">
      <c r="B49" s="239" t="s">
        <v>90</v>
      </c>
      <c r="C49" s="268">
        <v>33451</v>
      </c>
      <c r="D49" s="269">
        <v>72.760000000000005</v>
      </c>
      <c r="E49" s="268">
        <v>12518</v>
      </c>
      <c r="F49" s="269">
        <v>27.23</v>
      </c>
      <c r="G49" s="270">
        <v>45969</v>
      </c>
      <c r="I49"/>
      <c r="J49"/>
    </row>
    <row r="50" spans="2:11" ht="15" customHeight="1" x14ac:dyDescent="0.3">
      <c r="B50" s="239" t="s">
        <v>89</v>
      </c>
      <c r="C50" s="268">
        <v>159934</v>
      </c>
      <c r="D50" s="269">
        <v>66.239999999999995</v>
      </c>
      <c r="E50" s="268">
        <v>81486</v>
      </c>
      <c r="F50" s="269">
        <v>33.75</v>
      </c>
      <c r="G50" s="270">
        <v>241420</v>
      </c>
      <c r="I50"/>
      <c r="J50"/>
    </row>
    <row r="51" spans="2:11" ht="15" customHeight="1" x14ac:dyDescent="0.3">
      <c r="B51" s="239" t="s">
        <v>88</v>
      </c>
      <c r="C51" s="268">
        <v>44717</v>
      </c>
      <c r="D51" s="269">
        <v>66.55</v>
      </c>
      <c r="E51" s="268">
        <v>22467</v>
      </c>
      <c r="F51" s="269">
        <v>33.44</v>
      </c>
      <c r="G51" s="270">
        <v>67184</v>
      </c>
      <c r="I51"/>
      <c r="J51"/>
    </row>
    <row r="52" spans="2:11" ht="15" customHeight="1" x14ac:dyDescent="0.3">
      <c r="B52" s="239" t="s">
        <v>87</v>
      </c>
      <c r="C52" s="268">
        <v>109001</v>
      </c>
      <c r="D52" s="269">
        <v>55.47</v>
      </c>
      <c r="E52" s="268">
        <v>87500</v>
      </c>
      <c r="F52" s="269">
        <v>44.52</v>
      </c>
      <c r="G52" s="270">
        <v>196501</v>
      </c>
      <c r="I52"/>
      <c r="J52"/>
    </row>
    <row r="53" spans="2:11" ht="15" customHeight="1" x14ac:dyDescent="0.3">
      <c r="B53" s="239" t="s">
        <v>50</v>
      </c>
      <c r="C53" s="268">
        <v>605765</v>
      </c>
      <c r="D53" s="269">
        <v>64.23</v>
      </c>
      <c r="E53" s="268">
        <v>337316</v>
      </c>
      <c r="F53" s="269">
        <v>35.76</v>
      </c>
      <c r="G53" s="270">
        <v>943081</v>
      </c>
      <c r="I53"/>
      <c r="J53"/>
    </row>
    <row r="54" spans="2:11" ht="15" customHeight="1" x14ac:dyDescent="0.3">
      <c r="B54" s="239" t="s">
        <v>86</v>
      </c>
      <c r="C54" s="268">
        <v>125639</v>
      </c>
      <c r="D54" s="269">
        <v>60.32</v>
      </c>
      <c r="E54" s="268">
        <v>82638</v>
      </c>
      <c r="F54" s="269">
        <v>39.67</v>
      </c>
      <c r="G54" s="270">
        <v>208277</v>
      </c>
      <c r="I54"/>
      <c r="J54"/>
    </row>
    <row r="55" spans="2:11" ht="15" customHeight="1" x14ac:dyDescent="0.3">
      <c r="B55" s="239" t="s">
        <v>85</v>
      </c>
      <c r="C55" s="268">
        <v>295</v>
      </c>
      <c r="D55" s="269">
        <v>80.38</v>
      </c>
      <c r="E55" s="268">
        <v>72</v>
      </c>
      <c r="F55" s="269">
        <v>19.61</v>
      </c>
      <c r="G55" s="270">
        <v>367</v>
      </c>
      <c r="I55"/>
      <c r="J55"/>
    </row>
    <row r="56" spans="2:11" ht="15" customHeight="1" x14ac:dyDescent="0.3">
      <c r="B56" s="239" t="s">
        <v>84</v>
      </c>
      <c r="C56" s="268">
        <v>45834</v>
      </c>
      <c r="D56" s="269">
        <v>58.05</v>
      </c>
      <c r="E56" s="268">
        <v>33112</v>
      </c>
      <c r="F56" s="269">
        <v>41.94</v>
      </c>
      <c r="G56" s="270">
        <v>78946</v>
      </c>
      <c r="I56"/>
      <c r="J56"/>
    </row>
    <row r="57" spans="2:11" ht="15" customHeight="1" x14ac:dyDescent="0.3">
      <c r="B57" s="239" t="s">
        <v>83</v>
      </c>
      <c r="C57" s="268">
        <v>279683</v>
      </c>
      <c r="D57" s="269">
        <v>66.45</v>
      </c>
      <c r="E57" s="268">
        <v>141205</v>
      </c>
      <c r="F57" s="269">
        <v>33.54</v>
      </c>
      <c r="G57" s="270">
        <v>420888</v>
      </c>
      <c r="I57"/>
      <c r="J57"/>
    </row>
    <row r="58" spans="2:11" ht="15" customHeight="1" x14ac:dyDescent="0.3">
      <c r="B58" s="239" t="s">
        <v>82</v>
      </c>
      <c r="C58" s="268">
        <v>36878</v>
      </c>
      <c r="D58" s="269">
        <v>51.35</v>
      </c>
      <c r="E58" s="268">
        <v>34938</v>
      </c>
      <c r="F58" s="269">
        <v>48.64</v>
      </c>
      <c r="G58" s="270">
        <v>71816</v>
      </c>
      <c r="I58"/>
      <c r="J58"/>
    </row>
    <row r="59" spans="2:11" ht="15" customHeight="1" x14ac:dyDescent="0.3">
      <c r="B59" s="239" t="s">
        <v>81</v>
      </c>
      <c r="C59" s="268">
        <v>76214</v>
      </c>
      <c r="D59" s="269">
        <v>60.88</v>
      </c>
      <c r="E59" s="268">
        <v>48960</v>
      </c>
      <c r="F59" s="269">
        <v>39.11</v>
      </c>
      <c r="G59" s="270">
        <v>125174</v>
      </c>
      <c r="I59"/>
      <c r="J59"/>
    </row>
    <row r="60" spans="2:11" ht="15" customHeight="1" x14ac:dyDescent="0.3">
      <c r="B60" s="239" t="s">
        <v>80</v>
      </c>
      <c r="C60" s="268">
        <v>34257</v>
      </c>
      <c r="D60" s="269">
        <v>49.8</v>
      </c>
      <c r="E60" s="268">
        <v>34528</v>
      </c>
      <c r="F60" s="269">
        <v>50.19</v>
      </c>
      <c r="G60" s="270">
        <v>68785</v>
      </c>
      <c r="I60"/>
      <c r="J60"/>
    </row>
    <row r="61" spans="2:11" ht="15" customHeight="1" x14ac:dyDescent="0.3">
      <c r="B61" s="239" t="s">
        <v>79</v>
      </c>
      <c r="C61" s="268">
        <v>78273</v>
      </c>
      <c r="D61" s="269">
        <v>63.13</v>
      </c>
      <c r="E61" s="268">
        <v>45705</v>
      </c>
      <c r="F61" s="269">
        <v>36.86</v>
      </c>
      <c r="G61" s="270">
        <v>123978</v>
      </c>
      <c r="I61"/>
      <c r="J61"/>
    </row>
    <row r="62" spans="2:11" ht="15" customHeight="1" x14ac:dyDescent="0.3">
      <c r="B62" s="239" t="s">
        <v>78</v>
      </c>
      <c r="C62" s="268">
        <v>10391</v>
      </c>
      <c r="D62" s="269">
        <v>51.4</v>
      </c>
      <c r="E62" s="268">
        <v>9823</v>
      </c>
      <c r="F62" s="269">
        <v>48.59</v>
      </c>
      <c r="G62" s="270">
        <v>20214</v>
      </c>
      <c r="I62"/>
      <c r="J62"/>
    </row>
    <row r="63" spans="2:11" ht="15" customHeight="1" x14ac:dyDescent="0.3">
      <c r="B63" s="239" t="s">
        <v>77</v>
      </c>
      <c r="C63" s="268">
        <v>9974</v>
      </c>
      <c r="D63" s="269">
        <v>54.54</v>
      </c>
      <c r="E63" s="268">
        <v>8312</v>
      </c>
      <c r="F63" s="269">
        <v>45.45</v>
      </c>
      <c r="G63" s="270">
        <v>18286</v>
      </c>
      <c r="I63"/>
      <c r="J63"/>
    </row>
    <row r="64" spans="2:11" ht="15" customHeight="1" thickBot="1" x14ac:dyDescent="0.35">
      <c r="B64" s="249" t="s">
        <v>48</v>
      </c>
      <c r="C64" s="271">
        <v>9189203</v>
      </c>
      <c r="D64" s="272">
        <v>62.69</v>
      </c>
      <c r="E64" s="271">
        <v>5468240</v>
      </c>
      <c r="F64" s="272">
        <v>37.299999999999997</v>
      </c>
      <c r="G64" s="273">
        <v>14657443</v>
      </c>
      <c r="I64"/>
      <c r="J64"/>
      <c r="K64" s="31"/>
    </row>
    <row r="67" spans="3:9" ht="13.2" x14ac:dyDescent="0.3">
      <c r="C67" s="84"/>
      <c r="D67" s="83"/>
      <c r="E67" s="83"/>
      <c r="F67" s="83"/>
      <c r="G67" s="83"/>
      <c r="H67" s="83"/>
      <c r="I67" s="83"/>
    </row>
    <row r="68" spans="3:9" ht="13.2" x14ac:dyDescent="0.3">
      <c r="C68" s="84"/>
      <c r="D68" s="83"/>
      <c r="E68" s="83"/>
      <c r="F68" s="83"/>
      <c r="G68" s="83"/>
      <c r="H68" s="83"/>
      <c r="I68" s="83"/>
    </row>
    <row r="69" spans="3:9" ht="14.4" x14ac:dyDescent="0.3">
      <c r="C69"/>
      <c r="D69"/>
      <c r="E69"/>
      <c r="F69"/>
      <c r="G69"/>
      <c r="H69" s="83"/>
      <c r="I69" s="83"/>
    </row>
    <row r="70" spans="3:9" ht="14.4" x14ac:dyDescent="0.3">
      <c r="C70"/>
      <c r="D70"/>
      <c r="E70"/>
      <c r="F70"/>
      <c r="G70"/>
      <c r="H70" s="83"/>
      <c r="I70" s="83"/>
    </row>
    <row r="71" spans="3:9" ht="14.4" x14ac:dyDescent="0.3">
      <c r="C71"/>
      <c r="D71"/>
      <c r="E71"/>
      <c r="F71"/>
      <c r="G71"/>
      <c r="H71" s="83"/>
      <c r="I71" s="83"/>
    </row>
    <row r="72" spans="3:9" ht="14.4" x14ac:dyDescent="0.3">
      <c r="C72"/>
      <c r="D72"/>
      <c r="E72"/>
      <c r="F72"/>
      <c r="G72"/>
      <c r="H72" s="83"/>
      <c r="I72" s="83"/>
    </row>
    <row r="73" spans="3:9" ht="14.4" x14ac:dyDescent="0.3">
      <c r="C73"/>
      <c r="D73"/>
      <c r="E73"/>
      <c r="F73"/>
      <c r="G73"/>
      <c r="H73" s="83"/>
      <c r="I73" s="83"/>
    </row>
    <row r="74" spans="3:9" ht="14.4" x14ac:dyDescent="0.3">
      <c r="C74"/>
      <c r="D74"/>
      <c r="E74"/>
      <c r="F74"/>
      <c r="G74"/>
      <c r="H74" s="83"/>
      <c r="I74" s="83"/>
    </row>
    <row r="75" spans="3:9" ht="14.4" x14ac:dyDescent="0.3">
      <c r="C75"/>
      <c r="D75"/>
      <c r="E75"/>
      <c r="F75"/>
      <c r="G75"/>
      <c r="I75" s="83"/>
    </row>
    <row r="76" spans="3:9" ht="14.4" x14ac:dyDescent="0.3">
      <c r="C76"/>
      <c r="D76"/>
      <c r="E76"/>
      <c r="F76"/>
      <c r="G76"/>
      <c r="H76" s="83"/>
      <c r="I76" s="83"/>
    </row>
    <row r="77" spans="3:9" ht="14.4" x14ac:dyDescent="0.3">
      <c r="C77"/>
      <c r="D77"/>
      <c r="E77"/>
      <c r="F77"/>
      <c r="G77"/>
      <c r="H77" s="83"/>
      <c r="I77" s="83"/>
    </row>
    <row r="78" spans="3:9" ht="14.4" x14ac:dyDescent="0.3">
      <c r="C78"/>
      <c r="D78"/>
      <c r="E78"/>
      <c r="F78"/>
      <c r="G78"/>
      <c r="H78" s="83"/>
      <c r="I78" s="83"/>
    </row>
    <row r="79" spans="3:9" ht="14.4" x14ac:dyDescent="0.3">
      <c r="C79"/>
      <c r="D79"/>
      <c r="E79"/>
      <c r="F79"/>
      <c r="G79"/>
      <c r="H79" s="83"/>
      <c r="I79" s="83"/>
    </row>
    <row r="80" spans="3:9" ht="14.4" x14ac:dyDescent="0.3">
      <c r="C80"/>
      <c r="D80"/>
      <c r="E80"/>
      <c r="F80"/>
      <c r="G80"/>
      <c r="H80" s="83"/>
      <c r="I80" s="83"/>
    </row>
    <row r="81" spans="3:9" ht="14.4" x14ac:dyDescent="0.3">
      <c r="C81"/>
      <c r="D81"/>
      <c r="E81"/>
      <c r="F81"/>
      <c r="G81"/>
      <c r="H81" s="83"/>
      <c r="I81" s="83"/>
    </row>
    <row r="82" spans="3:9" ht="14.4" x14ac:dyDescent="0.3">
      <c r="C82"/>
      <c r="D82"/>
      <c r="E82"/>
      <c r="F82"/>
      <c r="G82"/>
      <c r="H82" s="83"/>
      <c r="I82" s="83"/>
    </row>
    <row r="83" spans="3:9" ht="14.4" x14ac:dyDescent="0.3">
      <c r="C83"/>
      <c r="D83"/>
      <c r="E83"/>
      <c r="F83"/>
      <c r="G83"/>
      <c r="H83" s="83"/>
      <c r="I83" s="83"/>
    </row>
    <row r="84" spans="3:9" ht="14.4" x14ac:dyDescent="0.3">
      <c r="C84"/>
      <c r="D84"/>
      <c r="E84"/>
      <c r="F84"/>
      <c r="G84"/>
      <c r="H84" s="83"/>
      <c r="I84" s="83"/>
    </row>
    <row r="85" spans="3:9" ht="14.4" x14ac:dyDescent="0.3">
      <c r="C85"/>
      <c r="D85"/>
      <c r="E85"/>
      <c r="F85"/>
      <c r="G85"/>
      <c r="I85" s="83"/>
    </row>
    <row r="86" spans="3:9" ht="14.4" x14ac:dyDescent="0.3">
      <c r="C86"/>
      <c r="D86"/>
      <c r="E86"/>
      <c r="F86"/>
      <c r="G86"/>
      <c r="H86" s="83"/>
      <c r="I86" s="83"/>
    </row>
    <row r="87" spans="3:9" ht="14.4" x14ac:dyDescent="0.3">
      <c r="C87"/>
      <c r="D87"/>
      <c r="E87"/>
      <c r="F87"/>
      <c r="G87"/>
      <c r="H87" s="83"/>
      <c r="I87" s="83"/>
    </row>
    <row r="88" spans="3:9" ht="14.4" x14ac:dyDescent="0.3">
      <c r="C88"/>
      <c r="D88"/>
      <c r="E88"/>
      <c r="F88"/>
      <c r="G88"/>
      <c r="H88" s="83"/>
      <c r="I88" s="83"/>
    </row>
    <row r="89" spans="3:9" ht="14.4" x14ac:dyDescent="0.3">
      <c r="C89"/>
      <c r="D89"/>
      <c r="E89"/>
      <c r="F89"/>
      <c r="G89"/>
      <c r="H89" s="83"/>
      <c r="I89" s="83"/>
    </row>
    <row r="90" spans="3:9" ht="14.4" x14ac:dyDescent="0.3">
      <c r="C90"/>
      <c r="D90"/>
      <c r="E90"/>
      <c r="F90"/>
      <c r="G90"/>
      <c r="H90" s="83"/>
      <c r="I90" s="83"/>
    </row>
    <row r="91" spans="3:9" ht="14.4" x14ac:dyDescent="0.3">
      <c r="C91"/>
      <c r="D91"/>
      <c r="E91"/>
      <c r="F91"/>
      <c r="G91"/>
      <c r="H91" s="83"/>
      <c r="I91" s="83"/>
    </row>
    <row r="92" spans="3:9" ht="14.4" x14ac:dyDescent="0.3">
      <c r="C92"/>
      <c r="D92"/>
      <c r="E92"/>
      <c r="F92"/>
      <c r="G92"/>
      <c r="H92" s="83"/>
      <c r="I92" s="83"/>
    </row>
    <row r="93" spans="3:9" ht="14.4" x14ac:dyDescent="0.3">
      <c r="C93"/>
      <c r="D93"/>
      <c r="E93"/>
      <c r="F93"/>
      <c r="G93"/>
      <c r="I93" s="83"/>
    </row>
    <row r="94" spans="3:9" ht="14.4" x14ac:dyDescent="0.3">
      <c r="C94"/>
      <c r="D94"/>
      <c r="E94"/>
      <c r="F94"/>
      <c r="G94"/>
      <c r="I94" s="83"/>
    </row>
    <row r="95" spans="3:9" ht="14.4" x14ac:dyDescent="0.3">
      <c r="C95"/>
      <c r="D95"/>
      <c r="E95"/>
      <c r="F95"/>
      <c r="G95"/>
      <c r="I95" s="83"/>
    </row>
    <row r="96" spans="3:9" ht="14.4" x14ac:dyDescent="0.3">
      <c r="C96"/>
      <c r="D96"/>
      <c r="E96"/>
      <c r="F96"/>
      <c r="G96"/>
      <c r="H96" s="83"/>
      <c r="I96" s="83"/>
    </row>
    <row r="97" spans="3:9" ht="14.4" x14ac:dyDescent="0.3">
      <c r="C97"/>
      <c r="D97"/>
      <c r="E97"/>
      <c r="F97"/>
      <c r="G97"/>
      <c r="H97" s="83"/>
      <c r="I97" s="83"/>
    </row>
    <row r="98" spans="3:9" ht="14.4" x14ac:dyDescent="0.3">
      <c r="C98"/>
      <c r="D98"/>
      <c r="E98"/>
      <c r="F98"/>
      <c r="G98"/>
      <c r="H98" s="83"/>
      <c r="I98" s="83"/>
    </row>
    <row r="99" spans="3:9" ht="14.4" x14ac:dyDescent="0.3">
      <c r="C99"/>
      <c r="D99"/>
      <c r="E99"/>
      <c r="F99"/>
      <c r="G99"/>
      <c r="H99" s="83"/>
      <c r="I99" s="83"/>
    </row>
    <row r="100" spans="3:9" ht="14.4" x14ac:dyDescent="0.3">
      <c r="C100"/>
      <c r="D100"/>
      <c r="E100"/>
      <c r="F100"/>
      <c r="G100"/>
      <c r="I100" s="83"/>
    </row>
    <row r="101" spans="3:9" ht="14.4" x14ac:dyDescent="0.3">
      <c r="C101"/>
      <c r="D101"/>
      <c r="E101"/>
      <c r="F101"/>
      <c r="G101"/>
      <c r="H101" s="83"/>
      <c r="I101" s="83"/>
    </row>
    <row r="102" spans="3:9" ht="14.4" x14ac:dyDescent="0.3">
      <c r="C102"/>
      <c r="D102"/>
      <c r="E102"/>
      <c r="F102"/>
      <c r="G102"/>
      <c r="H102" s="83"/>
      <c r="I102" s="83"/>
    </row>
    <row r="103" spans="3:9" ht="14.4" x14ac:dyDescent="0.3">
      <c r="C103"/>
      <c r="D103"/>
      <c r="E103"/>
      <c r="F103"/>
      <c r="G103"/>
      <c r="H103" s="83"/>
      <c r="I103" s="83"/>
    </row>
    <row r="104" spans="3:9" ht="14.4" x14ac:dyDescent="0.3">
      <c r="C104"/>
      <c r="D104"/>
      <c r="E104"/>
      <c r="F104"/>
      <c r="G104"/>
      <c r="H104" s="83"/>
      <c r="I104" s="83"/>
    </row>
    <row r="105" spans="3:9" ht="14.4" x14ac:dyDescent="0.3">
      <c r="C105"/>
      <c r="D105"/>
      <c r="E105"/>
      <c r="F105"/>
      <c r="G105"/>
      <c r="H105" s="83"/>
      <c r="I105" s="83"/>
    </row>
    <row r="106" spans="3:9" ht="14.4" x14ac:dyDescent="0.3">
      <c r="C106"/>
      <c r="D106"/>
      <c r="E106"/>
      <c r="F106"/>
      <c r="G106"/>
      <c r="H106" s="83"/>
      <c r="I106" s="83"/>
    </row>
    <row r="107" spans="3:9" ht="14.4" x14ac:dyDescent="0.3">
      <c r="C107"/>
      <c r="D107"/>
      <c r="E107"/>
      <c r="F107"/>
      <c r="G107"/>
      <c r="H107" s="83"/>
      <c r="I107" s="83"/>
    </row>
    <row r="108" spans="3:9" ht="14.4" x14ac:dyDescent="0.3">
      <c r="C108"/>
      <c r="D108"/>
      <c r="E108"/>
      <c r="F108"/>
      <c r="G108"/>
      <c r="I108" s="83"/>
    </row>
    <row r="109" spans="3:9" ht="14.4" x14ac:dyDescent="0.3">
      <c r="C109"/>
      <c r="D109"/>
      <c r="E109"/>
      <c r="F109"/>
      <c r="G109"/>
      <c r="H109" s="83"/>
      <c r="I109" s="83"/>
    </row>
    <row r="110" spans="3:9" ht="14.4" x14ac:dyDescent="0.3">
      <c r="C110"/>
      <c r="D110"/>
      <c r="E110"/>
      <c r="F110"/>
      <c r="G110"/>
      <c r="H110" s="83"/>
      <c r="I110" s="83"/>
    </row>
    <row r="111" spans="3:9" ht="14.4" x14ac:dyDescent="0.3">
      <c r="C111"/>
      <c r="D111"/>
      <c r="E111"/>
      <c r="F111"/>
      <c r="G111"/>
      <c r="H111" s="83"/>
      <c r="I111" s="83"/>
    </row>
    <row r="112" spans="3:9" ht="14.4" x14ac:dyDescent="0.3">
      <c r="C112"/>
      <c r="D112"/>
      <c r="E112"/>
      <c r="F112"/>
      <c r="G112"/>
      <c r="H112" s="83"/>
      <c r="I112" s="83"/>
    </row>
    <row r="113" spans="3:9" ht="14.4" x14ac:dyDescent="0.3">
      <c r="C113"/>
      <c r="D113"/>
      <c r="E113"/>
      <c r="F113"/>
      <c r="G113"/>
      <c r="H113" s="83"/>
      <c r="I113" s="83"/>
    </row>
    <row r="114" spans="3:9" ht="14.4" x14ac:dyDescent="0.3">
      <c r="C114"/>
      <c r="D114"/>
      <c r="E114"/>
      <c r="F114"/>
      <c r="G114"/>
      <c r="H114" s="83"/>
      <c r="I114" s="83"/>
    </row>
    <row r="115" spans="3:9" ht="14.4" x14ac:dyDescent="0.3">
      <c r="C115"/>
      <c r="D115"/>
      <c r="E115"/>
      <c r="F115"/>
      <c r="G115"/>
      <c r="H115" s="83"/>
      <c r="I115" s="83"/>
    </row>
    <row r="116" spans="3:9" ht="14.4" x14ac:dyDescent="0.3">
      <c r="C116"/>
      <c r="D116"/>
      <c r="E116"/>
      <c r="F116"/>
      <c r="G116"/>
      <c r="H116" s="83"/>
      <c r="I116" s="83"/>
    </row>
    <row r="117" spans="3:9" ht="14.4" x14ac:dyDescent="0.3">
      <c r="C117"/>
      <c r="D117"/>
      <c r="E117"/>
      <c r="F117"/>
      <c r="G117"/>
      <c r="H117" s="83"/>
      <c r="I117" s="83"/>
    </row>
    <row r="118" spans="3:9" ht="14.4" x14ac:dyDescent="0.3">
      <c r="C118"/>
      <c r="D118"/>
      <c r="E118"/>
      <c r="F118"/>
      <c r="G118"/>
      <c r="H118" s="83"/>
      <c r="I118" s="83"/>
    </row>
    <row r="119" spans="3:9" ht="14.4" x14ac:dyDescent="0.3">
      <c r="C119"/>
      <c r="D119"/>
      <c r="E119"/>
      <c r="F119"/>
      <c r="G119"/>
      <c r="H119" s="83"/>
      <c r="I119" s="83"/>
    </row>
    <row r="120" spans="3:9" ht="14.4" x14ac:dyDescent="0.3">
      <c r="C120"/>
      <c r="D120"/>
      <c r="E120"/>
      <c r="F120"/>
      <c r="G120"/>
      <c r="H120" s="83"/>
      <c r="I120" s="83"/>
    </row>
    <row r="121" spans="3:9" ht="14.4" x14ac:dyDescent="0.3">
      <c r="C121"/>
      <c r="D121"/>
      <c r="E121"/>
      <c r="F121"/>
      <c r="G121"/>
      <c r="H121" s="83"/>
      <c r="I121" s="83"/>
    </row>
    <row r="122" spans="3:9" ht="14.4" x14ac:dyDescent="0.3">
      <c r="C122"/>
      <c r="D122"/>
      <c r="E122"/>
      <c r="F122"/>
      <c r="G122"/>
      <c r="H122" s="83"/>
      <c r="I122" s="83"/>
    </row>
    <row r="123" spans="3:9" ht="14.4" x14ac:dyDescent="0.3">
      <c r="C123"/>
      <c r="D123"/>
      <c r="E123"/>
      <c r="F123"/>
      <c r="G123"/>
      <c r="H123" s="83"/>
      <c r="I123" s="83"/>
    </row>
    <row r="124" spans="3:9" ht="14.4" x14ac:dyDescent="0.3">
      <c r="C124"/>
      <c r="D124"/>
      <c r="E124"/>
      <c r="F124"/>
      <c r="G124"/>
      <c r="H124" s="83"/>
      <c r="I124" s="83"/>
    </row>
    <row r="125" spans="3:9" ht="14.4" x14ac:dyDescent="0.3">
      <c r="C125"/>
      <c r="D125"/>
      <c r="E125"/>
      <c r="F125"/>
      <c r="G125"/>
      <c r="H125" s="83"/>
      <c r="I125" s="83"/>
    </row>
    <row r="126" spans="3:9" ht="13.2" x14ac:dyDescent="0.3">
      <c r="F126" s="83"/>
      <c r="G126" s="83"/>
      <c r="H126" s="83"/>
      <c r="I126" s="83"/>
    </row>
    <row r="127" spans="3:9" ht="13.2" x14ac:dyDescent="0.3">
      <c r="H127" s="83"/>
      <c r="I127" s="83"/>
    </row>
    <row r="128" spans="3:9" ht="13.2" x14ac:dyDescent="0.3">
      <c r="C128" s="84"/>
    </row>
    <row r="129" spans="3:4" x14ac:dyDescent="0.3">
      <c r="C129" s="86">
        <v>36570</v>
      </c>
      <c r="D129" s="28">
        <v>52.25</v>
      </c>
    </row>
    <row r="130" spans="3:4" x14ac:dyDescent="0.3">
      <c r="C130" s="87">
        <v>240855</v>
      </c>
      <c r="D130" s="28">
        <v>62.69</v>
      </c>
    </row>
    <row r="131" spans="3:4" x14ac:dyDescent="0.3">
      <c r="C131" s="86">
        <v>29806</v>
      </c>
      <c r="D131" s="28">
        <v>46.2</v>
      </c>
    </row>
    <row r="132" spans="3:4" x14ac:dyDescent="0.3">
      <c r="C132" s="85">
        <v>64196</v>
      </c>
      <c r="D132" s="28">
        <v>56.67</v>
      </c>
    </row>
    <row r="133" spans="3:4" x14ac:dyDescent="0.3">
      <c r="C133" s="86">
        <v>26987</v>
      </c>
      <c r="D133" s="28">
        <v>45.34</v>
      </c>
    </row>
    <row r="134" spans="3:4" x14ac:dyDescent="0.3">
      <c r="C134" s="86">
        <v>62309</v>
      </c>
      <c r="D134" s="28">
        <v>57.42</v>
      </c>
    </row>
    <row r="135" spans="3:4" x14ac:dyDescent="0.3">
      <c r="C135" s="87">
        <v>9113</v>
      </c>
      <c r="D135" s="28">
        <v>49.4</v>
      </c>
    </row>
    <row r="136" spans="3:4" x14ac:dyDescent="0.3">
      <c r="C136" s="87">
        <v>8375</v>
      </c>
      <c r="D136" s="28">
        <v>52.07</v>
      </c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N38"/>
  <sheetViews>
    <sheetView zoomScaleNormal="100" workbookViewId="0"/>
  </sheetViews>
  <sheetFormatPr baseColWidth="10" defaultColWidth="9.88671875" defaultRowHeight="12.6" x14ac:dyDescent="0.3"/>
  <cols>
    <col min="1" max="1" width="1.5546875" style="28" customWidth="1"/>
    <col min="2" max="2" width="18.109375" style="28" customWidth="1"/>
    <col min="3" max="3" width="17.88671875" style="28" customWidth="1"/>
    <col min="4" max="5" width="22" style="28" bestFit="1" customWidth="1"/>
    <col min="6" max="7" width="17.88671875" style="28" customWidth="1"/>
    <col min="8" max="8" width="5.5546875" style="28" customWidth="1"/>
    <col min="9" max="9" width="19.33203125" style="28" customWidth="1"/>
    <col min="10" max="16384" width="9.88671875" style="28"/>
  </cols>
  <sheetData>
    <row r="1" spans="1:8" ht="17.399999999999999" x14ac:dyDescent="0.3">
      <c r="A1" s="5"/>
      <c r="C1" s="80" t="s">
        <v>202</v>
      </c>
    </row>
    <row r="2" spans="1:8" ht="17.399999999999999" x14ac:dyDescent="0.3">
      <c r="B2" s="5" t="s">
        <v>139</v>
      </c>
    </row>
    <row r="3" spans="1:8" ht="16.2" x14ac:dyDescent="0.3">
      <c r="B3" s="47"/>
    </row>
    <row r="4" spans="1:8" ht="16.2" x14ac:dyDescent="0.3">
      <c r="B4" s="47" t="s">
        <v>137</v>
      </c>
    </row>
    <row r="5" spans="1:8" ht="13.2" thickBot="1" x14ac:dyDescent="0.35"/>
    <row r="6" spans="1:8" ht="41.4" x14ac:dyDescent="0.3">
      <c r="B6" s="274" t="s">
        <v>138</v>
      </c>
      <c r="C6" s="275" t="s">
        <v>137</v>
      </c>
      <c r="D6" s="275"/>
      <c r="E6" s="275"/>
      <c r="F6" s="275"/>
      <c r="G6" s="276"/>
    </row>
    <row r="7" spans="1:8" ht="41.4" customHeight="1" thickBot="1" x14ac:dyDescent="0.35">
      <c r="B7" s="287" t="s">
        <v>136</v>
      </c>
      <c r="C7" s="225" t="s">
        <v>22</v>
      </c>
      <c r="D7" s="225" t="s">
        <v>23</v>
      </c>
      <c r="E7" s="225" t="s">
        <v>24</v>
      </c>
      <c r="F7" s="225" t="s">
        <v>135</v>
      </c>
      <c r="G7" s="226" t="s">
        <v>19</v>
      </c>
    </row>
    <row r="8" spans="1:8" ht="19.95" customHeight="1" x14ac:dyDescent="0.25">
      <c r="B8" s="288" t="s">
        <v>42</v>
      </c>
      <c r="C8" s="289">
        <v>86.55</v>
      </c>
      <c r="D8" s="289">
        <v>1.26</v>
      </c>
      <c r="E8" s="289">
        <v>-6.26</v>
      </c>
      <c r="F8" s="289">
        <v>32.81</v>
      </c>
      <c r="G8" s="290">
        <v>-14.37</v>
      </c>
      <c r="H8" s="33"/>
    </row>
    <row r="9" spans="1:8" ht="19.95" customHeight="1" x14ac:dyDescent="0.25">
      <c r="B9" s="279" t="s">
        <v>437</v>
      </c>
      <c r="C9" s="128">
        <v>78.59</v>
      </c>
      <c r="D9" s="128">
        <v>1.42</v>
      </c>
      <c r="E9" s="130">
        <v>11.28</v>
      </c>
      <c r="F9" s="128">
        <v>9.9700000000000006</v>
      </c>
      <c r="G9" s="280">
        <v>-1.28</v>
      </c>
      <c r="H9" s="33"/>
    </row>
    <row r="10" spans="1:8" ht="19.95" customHeight="1" x14ac:dyDescent="0.25">
      <c r="B10" s="279" t="s">
        <v>438</v>
      </c>
      <c r="C10" s="128">
        <v>81.81</v>
      </c>
      <c r="D10" s="128">
        <v>1.03</v>
      </c>
      <c r="E10" s="128">
        <v>11.4</v>
      </c>
      <c r="F10" s="128">
        <v>6.63</v>
      </c>
      <c r="G10" s="280">
        <v>-0.89</v>
      </c>
      <c r="H10" s="33"/>
    </row>
    <row r="11" spans="1:8" ht="19.95" customHeight="1" x14ac:dyDescent="0.25">
      <c r="B11" s="281" t="s">
        <v>39</v>
      </c>
      <c r="C11" s="128">
        <v>82.2</v>
      </c>
      <c r="D11" s="128">
        <v>1.1100000000000001</v>
      </c>
      <c r="E11" s="128">
        <v>11.27</v>
      </c>
      <c r="F11" s="128">
        <v>5.68</v>
      </c>
      <c r="G11" s="280">
        <v>-0.27</v>
      </c>
      <c r="H11" s="33"/>
    </row>
    <row r="12" spans="1:8" ht="19.95" customHeight="1" x14ac:dyDescent="0.25">
      <c r="B12" s="282" t="s">
        <v>38</v>
      </c>
      <c r="C12" s="128">
        <v>83.95</v>
      </c>
      <c r="D12" s="128">
        <v>1.51</v>
      </c>
      <c r="E12" s="128">
        <v>8.9600000000000009</v>
      </c>
      <c r="F12" s="130">
        <v>5.75</v>
      </c>
      <c r="G12" s="280">
        <v>-0.19</v>
      </c>
      <c r="H12" s="33"/>
    </row>
    <row r="13" spans="1:8" ht="19.95" customHeight="1" x14ac:dyDescent="0.25">
      <c r="B13" s="283" t="s">
        <v>37</v>
      </c>
      <c r="C13" s="129">
        <v>85.32</v>
      </c>
      <c r="D13" s="129">
        <v>2.4900000000000002</v>
      </c>
      <c r="E13" s="128">
        <v>6.15</v>
      </c>
      <c r="F13" s="129">
        <v>5.84</v>
      </c>
      <c r="G13" s="280">
        <v>0.18</v>
      </c>
      <c r="H13" s="33"/>
    </row>
    <row r="14" spans="1:8" ht="19.95" customHeight="1" x14ac:dyDescent="0.25">
      <c r="B14" s="283" t="s">
        <v>36</v>
      </c>
      <c r="C14" s="128">
        <v>78.349999999999994</v>
      </c>
      <c r="D14" s="128">
        <v>6.97</v>
      </c>
      <c r="E14" s="128">
        <v>6.14</v>
      </c>
      <c r="F14" s="128">
        <v>7.14</v>
      </c>
      <c r="G14" s="280">
        <v>1.38</v>
      </c>
      <c r="H14" s="33"/>
    </row>
    <row r="15" spans="1:8" ht="19.95" customHeight="1" x14ac:dyDescent="0.25">
      <c r="B15" s="283" t="s">
        <v>35</v>
      </c>
      <c r="C15" s="128">
        <v>63.33</v>
      </c>
      <c r="D15" s="128">
        <v>12.64</v>
      </c>
      <c r="E15" s="129">
        <v>9.56</v>
      </c>
      <c r="F15" s="129">
        <v>10.49</v>
      </c>
      <c r="G15" s="280">
        <v>3.95</v>
      </c>
      <c r="H15" s="33"/>
    </row>
    <row r="16" spans="1:8" ht="19.95" customHeight="1" x14ac:dyDescent="0.25">
      <c r="B16" s="277" t="s">
        <v>439</v>
      </c>
      <c r="C16" s="128">
        <v>39.99</v>
      </c>
      <c r="D16" s="128">
        <v>26.1</v>
      </c>
      <c r="E16" s="128">
        <v>8.85</v>
      </c>
      <c r="F16" s="128">
        <v>16.52</v>
      </c>
      <c r="G16" s="280">
        <v>8.51</v>
      </c>
      <c r="H16" s="33"/>
    </row>
    <row r="17" spans="2:14" ht="19.95" customHeight="1" x14ac:dyDescent="0.25">
      <c r="B17" s="277" t="s">
        <v>33</v>
      </c>
      <c r="C17" s="128">
        <v>27.44</v>
      </c>
      <c r="D17" s="128">
        <v>21.42</v>
      </c>
      <c r="E17" s="128">
        <v>4.91</v>
      </c>
      <c r="F17" s="128">
        <v>31.02</v>
      </c>
      <c r="G17" s="278">
        <v>15.18</v>
      </c>
      <c r="H17" s="33"/>
    </row>
    <row r="18" spans="2:14" ht="19.95" customHeight="1" thickBot="1" x14ac:dyDescent="0.3">
      <c r="B18" s="284" t="s">
        <v>2</v>
      </c>
      <c r="C18" s="285">
        <v>80.81</v>
      </c>
      <c r="D18" s="285">
        <v>3.41</v>
      </c>
      <c r="E18" s="285">
        <v>8.56</v>
      </c>
      <c r="F18" s="285">
        <v>6.92</v>
      </c>
      <c r="G18" s="286">
        <v>0.28000000000000003</v>
      </c>
      <c r="H18" s="33"/>
    </row>
    <row r="20" spans="2:14" ht="13.2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2:14" ht="13.2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</row>
    <row r="22" spans="2:14" ht="13.9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</row>
    <row r="23" spans="2:14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</row>
    <row r="24" spans="2:14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</row>
    <row r="25" spans="2:14" ht="13.2" customHeight="1" x14ac:dyDescent="0.25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</row>
    <row r="26" spans="2:14" ht="13.2" customHeight="1" x14ac:dyDescent="0.25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  <row r="27" spans="2:14" ht="13.2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</row>
    <row r="28" spans="2:14" ht="13.2" customHeight="1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</row>
    <row r="29" spans="2:14" ht="13.2" customHeight="1" x14ac:dyDescent="0.2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2:14" ht="13.2" customHeigh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2:14" ht="13.2" customHeight="1" x14ac:dyDescent="0.2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</row>
    <row r="32" spans="2:14" ht="13.2" x14ac:dyDescent="0.2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 ht="13.2" x14ac:dyDescent="0.2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</row>
    <row r="34" spans="2:14" ht="13.2" x14ac:dyDescent="0.2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 ht="13.2" x14ac:dyDescent="0.2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2:14" ht="13.2" x14ac:dyDescent="0.2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2:14" ht="13.2" x14ac:dyDescent="0.2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</row>
    <row r="38" spans="2:14" ht="13.2" x14ac:dyDescent="0.2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r:id="rId1"/>
  <headerFooter>
    <oddHeader>&amp;L&amp;G&amp;R&amp;"Verdana,Negrita"&amp;14&amp;U&amp;K00-047
ESTADÍSTICA IRPF 1993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25.33203125" style="28" customWidth="1"/>
    <col min="3" max="3" width="19" style="28" customWidth="1"/>
    <col min="4" max="4" width="5.5546875" style="28" customWidth="1"/>
    <col min="5" max="5" width="19.33203125" style="28" customWidth="1"/>
    <col min="6" max="16384" width="9.88671875" style="28"/>
  </cols>
  <sheetData>
    <row r="1" spans="2:10" ht="14.4" x14ac:dyDescent="0.3">
      <c r="C1" s="80" t="s">
        <v>202</v>
      </c>
    </row>
    <row r="2" spans="2:10" ht="16.2" x14ac:dyDescent="0.3">
      <c r="B2" s="47" t="s">
        <v>145</v>
      </c>
    </row>
    <row r="3" spans="2:10" ht="16.2" x14ac:dyDescent="0.3">
      <c r="B3" s="47"/>
    </row>
    <row r="4" spans="2:10" ht="16.2" x14ac:dyDescent="0.3">
      <c r="B4" s="47" t="s">
        <v>144</v>
      </c>
    </row>
    <row r="5" spans="2:10" ht="13.2" thickBot="1" x14ac:dyDescent="0.35"/>
    <row r="6" spans="2:10" ht="40.200000000000003" customHeight="1" thickBot="1" x14ac:dyDescent="0.35">
      <c r="B6" s="274" t="s">
        <v>27</v>
      </c>
      <c r="C6" s="293">
        <v>1996</v>
      </c>
    </row>
    <row r="7" spans="2:10" ht="25.2" customHeight="1" x14ac:dyDescent="0.25">
      <c r="B7" s="288" t="s">
        <v>143</v>
      </c>
      <c r="C7" s="294">
        <v>15.32</v>
      </c>
      <c r="D7" s="33"/>
    </row>
    <row r="8" spans="2:10" ht="25.2" customHeight="1" x14ac:dyDescent="0.25">
      <c r="B8" s="279" t="s">
        <v>142</v>
      </c>
      <c r="C8" s="291">
        <v>20.46</v>
      </c>
      <c r="D8" s="33"/>
    </row>
    <row r="9" spans="2:10" ht="25.2" customHeight="1" x14ac:dyDescent="0.25">
      <c r="B9" s="279" t="s">
        <v>141</v>
      </c>
      <c r="C9" s="291">
        <v>13.83</v>
      </c>
      <c r="D9" s="33"/>
    </row>
    <row r="10" spans="2:10" ht="25.2" customHeight="1" x14ac:dyDescent="0.25">
      <c r="B10" s="281" t="s">
        <v>140</v>
      </c>
      <c r="C10" s="291">
        <v>16.579999999999998</v>
      </c>
      <c r="D10" s="33"/>
    </row>
    <row r="11" spans="2:10" ht="25.2" customHeight="1" thickBot="1" x14ac:dyDescent="0.3">
      <c r="B11" s="284" t="s">
        <v>2</v>
      </c>
      <c r="C11" s="292">
        <v>15.46</v>
      </c>
      <c r="D11" s="33"/>
    </row>
    <row r="13" spans="2:10" ht="13.2" x14ac:dyDescent="0.25">
      <c r="B13" s="32"/>
      <c r="C13" s="32"/>
      <c r="D13" s="32"/>
      <c r="E13" s="32"/>
      <c r="F13" s="32"/>
      <c r="G13" s="32"/>
      <c r="H13" s="32"/>
      <c r="I13" s="32"/>
      <c r="J13" s="32"/>
    </row>
    <row r="14" spans="2:10" ht="13.2" x14ac:dyDescent="0.25">
      <c r="B14" s="32"/>
      <c r="D14" s="32"/>
      <c r="E14" s="32"/>
      <c r="F14" s="32"/>
      <c r="G14" s="32"/>
      <c r="H14" s="32"/>
      <c r="I14" s="32"/>
      <c r="J14" s="32"/>
    </row>
    <row r="15" spans="2:10" ht="13.95" customHeight="1" x14ac:dyDescent="0.25">
      <c r="B15" s="32"/>
      <c r="D15" s="32"/>
      <c r="E15" s="32"/>
      <c r="F15" s="32"/>
      <c r="G15" s="32"/>
      <c r="H15" s="32"/>
      <c r="I15" s="32"/>
      <c r="J15" s="32"/>
    </row>
    <row r="16" spans="2:10" ht="13.2" customHeight="1" x14ac:dyDescent="0.25">
      <c r="B16" s="32"/>
      <c r="D16" s="32"/>
      <c r="E16" s="32"/>
      <c r="F16" s="32"/>
      <c r="G16" s="32"/>
      <c r="H16" s="32"/>
      <c r="I16" s="32"/>
      <c r="J16" s="32"/>
    </row>
    <row r="17" spans="2:10" ht="13.2" customHeight="1" x14ac:dyDescent="0.25">
      <c r="B17" s="32"/>
      <c r="C17" s="32"/>
      <c r="D17" s="32"/>
      <c r="E17" s="32"/>
      <c r="F17" s="32"/>
      <c r="G17" s="32"/>
      <c r="H17" s="32"/>
      <c r="I17" s="32"/>
      <c r="J17" s="32"/>
    </row>
    <row r="18" spans="2:10" ht="13.2" customHeight="1" x14ac:dyDescent="0.25">
      <c r="B18" s="32"/>
      <c r="C18" s="32"/>
      <c r="D18" s="32"/>
      <c r="E18" s="32"/>
      <c r="F18" s="32"/>
      <c r="G18" s="32"/>
      <c r="H18" s="32"/>
      <c r="I18" s="32"/>
      <c r="J18" s="32"/>
    </row>
    <row r="19" spans="2:10" ht="13.2" customHeight="1" x14ac:dyDescent="0.25">
      <c r="B19" s="32"/>
      <c r="C19" s="32"/>
      <c r="D19" s="32"/>
      <c r="E19" s="32"/>
      <c r="F19" s="32"/>
      <c r="G19" s="32"/>
      <c r="H19" s="32"/>
      <c r="I19" s="32"/>
      <c r="J19" s="32"/>
    </row>
    <row r="20" spans="2:10" ht="13.2" customHeight="1" x14ac:dyDescent="0.25">
      <c r="B20" s="32"/>
      <c r="C20" s="32"/>
      <c r="D20" s="32"/>
      <c r="E20" s="32"/>
      <c r="F20" s="32"/>
      <c r="G20" s="32"/>
      <c r="H20" s="32"/>
      <c r="I20" s="32"/>
      <c r="J20" s="32"/>
    </row>
    <row r="21" spans="2:10" ht="13.2" customHeight="1" x14ac:dyDescent="0.25">
      <c r="B21" s="32"/>
      <c r="C21" s="32"/>
      <c r="D21" s="32"/>
      <c r="F21" s="32"/>
      <c r="G21" s="32"/>
      <c r="H21" s="32"/>
      <c r="I21" s="32"/>
      <c r="J21" s="32"/>
    </row>
    <row r="22" spans="2:10" ht="13.2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2:10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</row>
    <row r="24" spans="2:10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</row>
    <row r="25" spans="2:10" ht="13.2" x14ac:dyDescent="0.25">
      <c r="B25" s="32"/>
      <c r="C25" s="32"/>
      <c r="D25" s="32"/>
      <c r="E25" s="32"/>
      <c r="F25" s="32"/>
      <c r="G25" s="32"/>
      <c r="H25" s="32"/>
      <c r="I25" s="32"/>
      <c r="J25" s="32"/>
    </row>
    <row r="26" spans="2:10" ht="13.2" x14ac:dyDescent="0.25">
      <c r="B26" s="32"/>
      <c r="C26" s="32"/>
      <c r="D26" s="32"/>
      <c r="E26" s="32"/>
      <c r="F26" s="32"/>
      <c r="G26" s="32"/>
      <c r="H26" s="32"/>
      <c r="I26" s="32"/>
      <c r="J26" s="32"/>
    </row>
    <row r="27" spans="2:10" ht="13.2" x14ac:dyDescent="0.25">
      <c r="B27" s="32"/>
      <c r="C27" s="32"/>
      <c r="D27" s="32"/>
      <c r="E27" s="32"/>
      <c r="F27" s="32"/>
      <c r="G27" s="32"/>
      <c r="H27" s="32"/>
      <c r="I27" s="32"/>
      <c r="J27" s="32"/>
    </row>
    <row r="28" spans="2:10" ht="13.2" x14ac:dyDescent="0.25">
      <c r="B28" s="32"/>
      <c r="C28" s="32"/>
      <c r="D28" s="32"/>
      <c r="E28" s="32"/>
      <c r="F28" s="32"/>
      <c r="G28" s="32"/>
      <c r="H28" s="32"/>
      <c r="I28" s="32"/>
      <c r="J28" s="32"/>
    </row>
    <row r="29" spans="2:10" ht="13.2" x14ac:dyDescent="0.25">
      <c r="B29" s="32"/>
      <c r="C29" s="32"/>
      <c r="D29" s="32"/>
      <c r="E29" s="32"/>
      <c r="F29" s="32"/>
      <c r="G29" s="32"/>
      <c r="H29" s="32"/>
      <c r="I29" s="32"/>
      <c r="J29" s="32"/>
    </row>
    <row r="30" spans="2:10" ht="13.2" x14ac:dyDescent="0.25">
      <c r="B30" s="32"/>
      <c r="C30" s="32"/>
      <c r="D30" s="32"/>
      <c r="E30" s="32"/>
      <c r="F30" s="32"/>
      <c r="G30" s="32"/>
      <c r="H30" s="32"/>
      <c r="I30" s="32"/>
      <c r="J30" s="32"/>
    </row>
    <row r="31" spans="2:10" ht="13.2" x14ac:dyDescent="0.25">
      <c r="B31" s="32"/>
      <c r="C31" s="32"/>
      <c r="D31" s="32"/>
      <c r="E31" s="32"/>
      <c r="F31" s="32"/>
      <c r="G31" s="32"/>
      <c r="H31" s="32"/>
      <c r="I31" s="32"/>
      <c r="J31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90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M38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8.109375" style="28" customWidth="1"/>
    <col min="3" max="3" width="26.33203125" style="28" bestFit="1" customWidth="1"/>
    <col min="4" max="4" width="21.33203125" style="28" bestFit="1" customWidth="1"/>
    <col min="5" max="6" width="23.44140625" style="28" bestFit="1" customWidth="1"/>
    <col min="7" max="7" width="5.5546875" style="28" customWidth="1"/>
    <col min="8" max="8" width="19.33203125" style="28" customWidth="1"/>
    <col min="9" max="16384" width="9.88671875" style="28"/>
  </cols>
  <sheetData>
    <row r="1" spans="2:7" ht="14.4" x14ac:dyDescent="0.3">
      <c r="C1" s="80" t="s">
        <v>202</v>
      </c>
    </row>
    <row r="2" spans="2:7" ht="16.2" x14ac:dyDescent="0.3">
      <c r="B2" s="47" t="s">
        <v>151</v>
      </c>
    </row>
    <row r="3" spans="2:7" ht="16.2" x14ac:dyDescent="0.3">
      <c r="B3" s="47"/>
    </row>
    <row r="4" spans="2:7" ht="16.2" x14ac:dyDescent="0.3">
      <c r="B4" s="47" t="s">
        <v>150</v>
      </c>
    </row>
    <row r="5" spans="2:7" ht="13.2" thickBot="1" x14ac:dyDescent="0.35"/>
    <row r="6" spans="2:7" ht="41.4" x14ac:dyDescent="0.3">
      <c r="B6" s="274" t="s">
        <v>138</v>
      </c>
      <c r="C6" s="275" t="s">
        <v>150</v>
      </c>
      <c r="D6" s="275"/>
      <c r="E6" s="275"/>
      <c r="F6" s="276"/>
    </row>
    <row r="7" spans="2:7" ht="41.4" customHeight="1" thickBot="1" x14ac:dyDescent="0.35">
      <c r="B7" s="287" t="s">
        <v>136</v>
      </c>
      <c r="C7" s="225" t="s">
        <v>149</v>
      </c>
      <c r="D7" s="225" t="s">
        <v>148</v>
      </c>
      <c r="E7" s="225" t="s">
        <v>147</v>
      </c>
      <c r="F7" s="226" t="s">
        <v>146</v>
      </c>
    </row>
    <row r="8" spans="2:7" ht="19.95" customHeight="1" x14ac:dyDescent="0.25">
      <c r="B8" s="288" t="s">
        <v>42</v>
      </c>
      <c r="C8" s="289">
        <v>86.55</v>
      </c>
      <c r="D8" s="289">
        <v>0.54</v>
      </c>
      <c r="E8" s="289">
        <v>48.17</v>
      </c>
      <c r="F8" s="296">
        <v>3.53</v>
      </c>
      <c r="G8" s="33"/>
    </row>
    <row r="9" spans="2:7" ht="19.95" customHeight="1" x14ac:dyDescent="0.25">
      <c r="B9" s="279" t="s">
        <v>437</v>
      </c>
      <c r="C9" s="128">
        <v>78.59</v>
      </c>
      <c r="D9" s="128">
        <v>5.22</v>
      </c>
      <c r="E9" s="130">
        <v>82.47</v>
      </c>
      <c r="F9" s="280">
        <v>14.41</v>
      </c>
      <c r="G9" s="33"/>
    </row>
    <row r="10" spans="2:7" ht="19.95" customHeight="1" x14ac:dyDescent="0.25">
      <c r="B10" s="279" t="s">
        <v>438</v>
      </c>
      <c r="C10" s="128">
        <v>81.81</v>
      </c>
      <c r="D10" s="128">
        <v>12.63</v>
      </c>
      <c r="E10" s="128">
        <v>87.52</v>
      </c>
      <c r="F10" s="280">
        <v>22.12</v>
      </c>
      <c r="G10" s="33"/>
    </row>
    <row r="11" spans="2:7" ht="19.95" customHeight="1" x14ac:dyDescent="0.25">
      <c r="B11" s="281" t="s">
        <v>39</v>
      </c>
      <c r="C11" s="128">
        <v>82.2</v>
      </c>
      <c r="D11" s="128">
        <v>14.1</v>
      </c>
      <c r="E11" s="128">
        <v>88.36</v>
      </c>
      <c r="F11" s="280">
        <v>14.97</v>
      </c>
      <c r="G11" s="33"/>
    </row>
    <row r="12" spans="2:7" ht="19.95" customHeight="1" x14ac:dyDescent="0.25">
      <c r="B12" s="282" t="s">
        <v>38</v>
      </c>
      <c r="C12" s="128">
        <v>83.95</v>
      </c>
      <c r="D12" s="128">
        <v>22.94</v>
      </c>
      <c r="E12" s="128">
        <v>90.19</v>
      </c>
      <c r="F12" s="295">
        <v>20.74</v>
      </c>
      <c r="G12" s="33"/>
    </row>
    <row r="13" spans="2:7" ht="19.95" customHeight="1" x14ac:dyDescent="0.25">
      <c r="B13" s="283" t="s">
        <v>37</v>
      </c>
      <c r="C13" s="129">
        <v>85.32</v>
      </c>
      <c r="D13" s="129">
        <v>26</v>
      </c>
      <c r="E13" s="128">
        <v>92.11</v>
      </c>
      <c r="F13" s="278">
        <v>15.42</v>
      </c>
      <c r="G13" s="33"/>
    </row>
    <row r="14" spans="2:7" ht="19.95" customHeight="1" x14ac:dyDescent="0.25">
      <c r="B14" s="283" t="s">
        <v>36</v>
      </c>
      <c r="C14" s="128">
        <v>78.349999999999994</v>
      </c>
      <c r="D14" s="128">
        <v>13.76</v>
      </c>
      <c r="E14" s="128">
        <v>89.54</v>
      </c>
      <c r="F14" s="280">
        <v>4.93</v>
      </c>
      <c r="G14" s="33"/>
    </row>
    <row r="15" spans="2:7" ht="19.95" customHeight="1" x14ac:dyDescent="0.25">
      <c r="B15" s="283" t="s">
        <v>35</v>
      </c>
      <c r="C15" s="128">
        <v>63.33</v>
      </c>
      <c r="D15" s="128">
        <v>3.88</v>
      </c>
      <c r="E15" s="129">
        <v>83.51</v>
      </c>
      <c r="F15" s="278">
        <v>0.77</v>
      </c>
      <c r="G15" s="33"/>
    </row>
    <row r="16" spans="2:7" ht="19.95" customHeight="1" x14ac:dyDescent="0.25">
      <c r="B16" s="277" t="s">
        <v>439</v>
      </c>
      <c r="C16" s="128">
        <v>39.99</v>
      </c>
      <c r="D16" s="128">
        <v>0.78</v>
      </c>
      <c r="E16" s="128">
        <v>69.819999999999993</v>
      </c>
      <c r="F16" s="280">
        <v>7.0000000000000007E-2</v>
      </c>
      <c r="G16" s="33"/>
    </row>
    <row r="17" spans="2:13" ht="19.95" customHeight="1" x14ac:dyDescent="0.25">
      <c r="B17" s="277" t="s">
        <v>33</v>
      </c>
      <c r="C17" s="128">
        <v>27.44</v>
      </c>
      <c r="D17" s="128">
        <v>0.1</v>
      </c>
      <c r="E17" s="128">
        <v>67.5</v>
      </c>
      <c r="F17" s="280">
        <v>0</v>
      </c>
      <c r="G17" s="33"/>
    </row>
    <row r="18" spans="2:13" ht="19.95" customHeight="1" thickBot="1" x14ac:dyDescent="0.3">
      <c r="B18" s="284" t="s">
        <v>2</v>
      </c>
      <c r="C18" s="285">
        <v>80.81</v>
      </c>
      <c r="D18" s="285">
        <v>100</v>
      </c>
      <c r="E18" s="285">
        <v>85.67</v>
      </c>
      <c r="F18" s="286">
        <v>100</v>
      </c>
      <c r="G18" s="33"/>
    </row>
    <row r="20" spans="2:13" ht="13.2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3.2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3.9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3.2" customHeight="1" x14ac:dyDescent="0.25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3.2" customHeight="1" x14ac:dyDescent="0.25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3.2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3.2" customHeight="1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13.2" customHeight="1" x14ac:dyDescent="0.2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spans="2:13" ht="13.2" customHeigh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spans="2:13" ht="13.2" customHeight="1" x14ac:dyDescent="0.2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spans="2:13" ht="13.2" x14ac:dyDescent="0.2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spans="2:13" ht="13.2" x14ac:dyDescent="0.2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spans="2:13" ht="13.2" x14ac:dyDescent="0.2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spans="2:13" ht="13.2" x14ac:dyDescent="0.2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spans="2:13" ht="13.2" x14ac:dyDescent="0.2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2:13" ht="13.2" x14ac:dyDescent="0.2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2:13" ht="13.2" x14ac:dyDescent="0.2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8.109375" style="28" customWidth="1"/>
    <col min="3" max="4" width="22.6640625" style="28" customWidth="1"/>
    <col min="5" max="6" width="23.6640625" style="28" customWidth="1"/>
    <col min="7" max="7" width="5.5546875" style="28" customWidth="1"/>
    <col min="8" max="8" width="19.33203125" style="28" customWidth="1"/>
    <col min="9" max="16384" width="9.88671875" style="28"/>
  </cols>
  <sheetData>
    <row r="1" spans="2:7" ht="14.4" x14ac:dyDescent="0.3">
      <c r="C1" s="80" t="s">
        <v>202</v>
      </c>
    </row>
    <row r="2" spans="2:7" ht="17.399999999999999" x14ac:dyDescent="0.3">
      <c r="B2" s="30" t="s">
        <v>153</v>
      </c>
    </row>
    <row r="3" spans="2:7" ht="16.2" x14ac:dyDescent="0.3">
      <c r="B3" s="47"/>
    </row>
    <row r="4" spans="2:7" ht="16.2" x14ac:dyDescent="0.3">
      <c r="B4" s="47" t="s">
        <v>152</v>
      </c>
    </row>
    <row r="5" spans="2:7" ht="13.2" thickBot="1" x14ac:dyDescent="0.35"/>
    <row r="6" spans="2:7" ht="41.4" x14ac:dyDescent="0.3">
      <c r="B6" s="274" t="s">
        <v>138</v>
      </c>
      <c r="C6" s="275" t="s">
        <v>152</v>
      </c>
      <c r="D6" s="275"/>
      <c r="E6" s="275"/>
      <c r="F6" s="276"/>
    </row>
    <row r="7" spans="2:7" ht="55.8" thickBot="1" x14ac:dyDescent="0.35">
      <c r="B7" s="287" t="s">
        <v>136</v>
      </c>
      <c r="C7" s="225" t="s">
        <v>149</v>
      </c>
      <c r="D7" s="225" t="s">
        <v>148</v>
      </c>
      <c r="E7" s="225" t="s">
        <v>147</v>
      </c>
      <c r="F7" s="226" t="s">
        <v>146</v>
      </c>
    </row>
    <row r="8" spans="2:7" ht="19.95" customHeight="1" x14ac:dyDescent="0.25">
      <c r="B8" s="288" t="s">
        <v>42</v>
      </c>
      <c r="C8" s="289">
        <v>1.26</v>
      </c>
      <c r="D8" s="289">
        <v>0.18</v>
      </c>
      <c r="E8" s="289">
        <v>4.7300000000000004</v>
      </c>
      <c r="F8" s="296">
        <v>8.3699999999999992</v>
      </c>
      <c r="G8" s="33"/>
    </row>
    <row r="9" spans="2:7" ht="19.95" customHeight="1" x14ac:dyDescent="0.25">
      <c r="B9" s="279" t="s">
        <v>437</v>
      </c>
      <c r="C9" s="128">
        <v>1.42</v>
      </c>
      <c r="D9" s="128">
        <v>2.2400000000000002</v>
      </c>
      <c r="E9" s="128">
        <v>2.06</v>
      </c>
      <c r="F9" s="280">
        <v>8.69</v>
      </c>
      <c r="G9" s="33"/>
    </row>
    <row r="10" spans="2:7" ht="19.95" customHeight="1" x14ac:dyDescent="0.25">
      <c r="B10" s="279" t="s">
        <v>438</v>
      </c>
      <c r="C10" s="128">
        <v>1.03</v>
      </c>
      <c r="D10" s="128">
        <v>3.78</v>
      </c>
      <c r="E10" s="128">
        <v>1.66</v>
      </c>
      <c r="F10" s="280">
        <v>10.15</v>
      </c>
      <c r="G10" s="33"/>
    </row>
    <row r="11" spans="2:7" ht="19.95" customHeight="1" x14ac:dyDescent="0.25">
      <c r="B11" s="281" t="s">
        <v>39</v>
      </c>
      <c r="C11" s="128">
        <v>1.1100000000000001</v>
      </c>
      <c r="D11" s="128">
        <v>4.51</v>
      </c>
      <c r="E11" s="128">
        <v>1.92</v>
      </c>
      <c r="F11" s="280">
        <v>9.43</v>
      </c>
      <c r="G11" s="33"/>
    </row>
    <row r="12" spans="2:7" ht="19.95" customHeight="1" x14ac:dyDescent="0.25">
      <c r="B12" s="282" t="s">
        <v>38</v>
      </c>
      <c r="C12" s="128">
        <v>1.51</v>
      </c>
      <c r="D12" s="128">
        <v>9.77</v>
      </c>
      <c r="E12" s="128">
        <v>2.85</v>
      </c>
      <c r="F12" s="280">
        <v>15.87</v>
      </c>
      <c r="G12" s="33"/>
    </row>
    <row r="13" spans="2:7" ht="19.95" customHeight="1" x14ac:dyDescent="0.25">
      <c r="B13" s="283" t="s">
        <v>37</v>
      </c>
      <c r="C13" s="129">
        <v>2.4900000000000002</v>
      </c>
      <c r="D13" s="129">
        <v>17.97</v>
      </c>
      <c r="E13" s="129">
        <v>5.31</v>
      </c>
      <c r="F13" s="278">
        <v>21.49</v>
      </c>
      <c r="G13" s="33"/>
    </row>
    <row r="14" spans="2:7" ht="19.95" customHeight="1" x14ac:dyDescent="0.25">
      <c r="B14" s="283" t="s">
        <v>36</v>
      </c>
      <c r="C14" s="128">
        <v>6.97</v>
      </c>
      <c r="D14" s="128">
        <v>29.01</v>
      </c>
      <c r="E14" s="128">
        <v>14.88</v>
      </c>
      <c r="F14" s="280">
        <v>19.809999999999999</v>
      </c>
      <c r="G14" s="33"/>
    </row>
    <row r="15" spans="2:7" ht="19.95" customHeight="1" x14ac:dyDescent="0.25">
      <c r="B15" s="283" t="s">
        <v>35</v>
      </c>
      <c r="C15" s="128">
        <v>12.64</v>
      </c>
      <c r="D15" s="128">
        <v>18.38</v>
      </c>
      <c r="E15" s="128">
        <v>23.69</v>
      </c>
      <c r="F15" s="280">
        <v>5.28</v>
      </c>
      <c r="G15" s="33"/>
    </row>
    <row r="16" spans="2:7" ht="19.95" customHeight="1" x14ac:dyDescent="0.25">
      <c r="B16" s="277" t="s">
        <v>439</v>
      </c>
      <c r="C16" s="128">
        <v>26.1</v>
      </c>
      <c r="D16" s="128">
        <v>12.14</v>
      </c>
      <c r="E16" s="128">
        <v>33.020000000000003</v>
      </c>
      <c r="F16" s="280">
        <v>0.81</v>
      </c>
      <c r="G16" s="33"/>
    </row>
    <row r="17" spans="2:13" ht="19.95" customHeight="1" x14ac:dyDescent="0.25">
      <c r="B17" s="277" t="s">
        <v>33</v>
      </c>
      <c r="C17" s="128">
        <v>21.42</v>
      </c>
      <c r="D17" s="128">
        <v>1.97</v>
      </c>
      <c r="E17" s="128">
        <v>38.549999999999997</v>
      </c>
      <c r="F17" s="280">
        <v>0.04</v>
      </c>
      <c r="G17" s="33"/>
    </row>
    <row r="18" spans="2:13" ht="19.95" customHeight="1" thickBot="1" x14ac:dyDescent="0.3">
      <c r="B18" s="284" t="s">
        <v>2</v>
      </c>
      <c r="C18" s="285">
        <v>3.41</v>
      </c>
      <c r="D18" s="285">
        <v>100</v>
      </c>
      <c r="E18" s="285">
        <v>3.54</v>
      </c>
      <c r="F18" s="286">
        <v>100</v>
      </c>
      <c r="G18" s="33"/>
    </row>
    <row r="20" spans="2:13" ht="13.2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3.2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3.9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3.2" customHeight="1" x14ac:dyDescent="0.25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3.2" customHeight="1" x14ac:dyDescent="0.25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3.2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3.2" customHeight="1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13.2" customHeight="1" x14ac:dyDescent="0.2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spans="2:13" ht="13.2" customHeigh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spans="2:13" ht="13.2" customHeight="1" x14ac:dyDescent="0.2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spans="2:13" ht="13.2" x14ac:dyDescent="0.2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spans="2:13" ht="13.2" x14ac:dyDescent="0.2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spans="2:13" ht="13.2" x14ac:dyDescent="0.2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spans="2:13" ht="13.2" x14ac:dyDescent="0.2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spans="2:13" ht="13.2" x14ac:dyDescent="0.2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2:13" ht="13.2" x14ac:dyDescent="0.2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2:13" ht="13.2" x14ac:dyDescent="0.2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8.109375" style="28" customWidth="1"/>
    <col min="3" max="4" width="22.6640625" style="28" customWidth="1"/>
    <col min="5" max="6" width="23.6640625" style="28" customWidth="1"/>
    <col min="7" max="7" width="5.5546875" style="28" customWidth="1"/>
    <col min="8" max="8" width="19.33203125" style="28" customWidth="1"/>
    <col min="9" max="16384" width="9.88671875" style="28"/>
  </cols>
  <sheetData>
    <row r="1" spans="2:7" ht="14.4" x14ac:dyDescent="0.3">
      <c r="C1" s="80" t="s">
        <v>202</v>
      </c>
    </row>
    <row r="2" spans="2:7" ht="17.399999999999999" x14ac:dyDescent="0.3">
      <c r="B2" s="30" t="s">
        <v>155</v>
      </c>
    </row>
    <row r="3" spans="2:7" ht="16.2" x14ac:dyDescent="0.3">
      <c r="B3" s="47"/>
    </row>
    <row r="4" spans="2:7" ht="16.2" x14ac:dyDescent="0.3">
      <c r="B4" s="47" t="s">
        <v>154</v>
      </c>
    </row>
    <row r="5" spans="2:7" ht="13.2" thickBot="1" x14ac:dyDescent="0.35"/>
    <row r="6" spans="2:7" ht="41.4" x14ac:dyDescent="0.3">
      <c r="B6" s="274" t="s">
        <v>138</v>
      </c>
      <c r="C6" s="275" t="s">
        <v>154</v>
      </c>
      <c r="D6" s="275"/>
      <c r="E6" s="275"/>
      <c r="F6" s="276"/>
    </row>
    <row r="7" spans="2:7" ht="55.8" thickBot="1" x14ac:dyDescent="0.35">
      <c r="B7" s="287" t="s">
        <v>136</v>
      </c>
      <c r="C7" s="225" t="s">
        <v>149</v>
      </c>
      <c r="D7" s="225" t="s">
        <v>148</v>
      </c>
      <c r="E7" s="225" t="s">
        <v>147</v>
      </c>
      <c r="F7" s="226" t="s">
        <v>146</v>
      </c>
    </row>
    <row r="8" spans="2:7" ht="19.95" customHeight="1" x14ac:dyDescent="0.25">
      <c r="B8" s="288" t="s">
        <v>42</v>
      </c>
      <c r="C8" s="289">
        <v>-6.26</v>
      </c>
      <c r="D8" s="289">
        <v>-0.36</v>
      </c>
      <c r="E8" s="289">
        <v>26.58</v>
      </c>
      <c r="F8" s="296">
        <v>9.7200000000000006</v>
      </c>
      <c r="G8" s="33"/>
    </row>
    <row r="9" spans="2:7" ht="19.95" customHeight="1" x14ac:dyDescent="0.25">
      <c r="B9" s="279" t="s">
        <v>134</v>
      </c>
      <c r="C9" s="128">
        <v>11.28</v>
      </c>
      <c r="D9" s="128">
        <v>7.08</v>
      </c>
      <c r="E9" s="128">
        <v>19.170000000000002</v>
      </c>
      <c r="F9" s="280">
        <v>16.71</v>
      </c>
      <c r="G9" s="33"/>
    </row>
    <row r="10" spans="2:7" ht="19.95" customHeight="1" x14ac:dyDescent="0.25">
      <c r="B10" s="279" t="s">
        <v>133</v>
      </c>
      <c r="C10" s="128">
        <v>11.4</v>
      </c>
      <c r="D10" s="128">
        <v>16.62</v>
      </c>
      <c r="E10" s="128">
        <v>17.989999999999998</v>
      </c>
      <c r="F10" s="280">
        <v>22.68</v>
      </c>
      <c r="G10" s="33"/>
    </row>
    <row r="11" spans="2:7" ht="19.95" customHeight="1" x14ac:dyDescent="0.25">
      <c r="B11" s="281" t="s">
        <v>39</v>
      </c>
      <c r="C11" s="128">
        <v>11.27</v>
      </c>
      <c r="D11" s="128">
        <v>18.260000000000002</v>
      </c>
      <c r="E11" s="128">
        <v>17.53</v>
      </c>
      <c r="F11" s="280">
        <v>17.78</v>
      </c>
      <c r="G11" s="33"/>
    </row>
    <row r="12" spans="2:7" ht="19.95" customHeight="1" x14ac:dyDescent="0.25">
      <c r="B12" s="282" t="s">
        <v>38</v>
      </c>
      <c r="C12" s="128">
        <v>8.9600000000000009</v>
      </c>
      <c r="D12" s="128">
        <v>23.12</v>
      </c>
      <c r="E12" s="128">
        <v>15.63</v>
      </c>
      <c r="F12" s="280">
        <v>17.93</v>
      </c>
      <c r="G12" s="33"/>
    </row>
    <row r="13" spans="2:7" ht="19.95" customHeight="1" x14ac:dyDescent="0.25">
      <c r="B13" s="283" t="s">
        <v>37</v>
      </c>
      <c r="C13" s="129">
        <v>6.15</v>
      </c>
      <c r="D13" s="129">
        <v>17.71</v>
      </c>
      <c r="E13" s="129">
        <v>12.5</v>
      </c>
      <c r="F13" s="278">
        <v>10.43</v>
      </c>
      <c r="G13" s="33"/>
    </row>
    <row r="14" spans="2:7" ht="19.95" customHeight="1" x14ac:dyDescent="0.25">
      <c r="B14" s="283" t="s">
        <v>36</v>
      </c>
      <c r="C14" s="128">
        <v>6.14</v>
      </c>
      <c r="D14" s="128">
        <v>10.19</v>
      </c>
      <c r="E14" s="128">
        <v>13.53</v>
      </c>
      <c r="F14" s="280">
        <v>3.72</v>
      </c>
      <c r="G14" s="33"/>
    </row>
    <row r="15" spans="2:7" ht="19.95" customHeight="1" x14ac:dyDescent="0.25">
      <c r="B15" s="283" t="s">
        <v>35</v>
      </c>
      <c r="C15" s="128">
        <v>9.56</v>
      </c>
      <c r="D15" s="128">
        <v>5.54</v>
      </c>
      <c r="E15" s="128">
        <v>18.75</v>
      </c>
      <c r="F15" s="280">
        <v>0.86</v>
      </c>
      <c r="G15" s="33"/>
    </row>
    <row r="16" spans="2:7" ht="19.95" customHeight="1" x14ac:dyDescent="0.25">
      <c r="B16" s="277" t="s">
        <v>132</v>
      </c>
      <c r="C16" s="128">
        <v>8.85</v>
      </c>
      <c r="D16" s="128">
        <v>1.64</v>
      </c>
      <c r="E16" s="128">
        <v>22.34</v>
      </c>
      <c r="F16" s="280">
        <v>0.11</v>
      </c>
      <c r="G16" s="33"/>
    </row>
    <row r="17" spans="2:13" ht="19.95" customHeight="1" x14ac:dyDescent="0.25">
      <c r="B17" s="277" t="s">
        <v>33</v>
      </c>
      <c r="C17" s="128">
        <v>4.91</v>
      </c>
      <c r="D17" s="128">
        <v>0.18</v>
      </c>
      <c r="E17" s="128">
        <v>21.54</v>
      </c>
      <c r="F17" s="280">
        <v>0</v>
      </c>
      <c r="G17" s="33"/>
    </row>
    <row r="18" spans="2:13" ht="19.95" customHeight="1" thickBot="1" x14ac:dyDescent="0.3">
      <c r="B18" s="284" t="s">
        <v>2</v>
      </c>
      <c r="C18" s="285">
        <v>8.56</v>
      </c>
      <c r="D18" s="285">
        <v>100</v>
      </c>
      <c r="E18" s="285">
        <v>17.170000000000002</v>
      </c>
      <c r="F18" s="286">
        <v>100</v>
      </c>
      <c r="G18" s="33"/>
    </row>
    <row r="20" spans="2:13" ht="13.2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3.2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3.9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3.2" customHeight="1" x14ac:dyDescent="0.25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3.2" customHeight="1" x14ac:dyDescent="0.25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3.2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3.2" customHeight="1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13.2" customHeight="1" x14ac:dyDescent="0.2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spans="2:13" ht="13.2" customHeigh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spans="2:13" ht="13.2" customHeight="1" x14ac:dyDescent="0.2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spans="2:13" ht="13.2" x14ac:dyDescent="0.2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spans="2:13" ht="13.2" x14ac:dyDescent="0.2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spans="2:13" ht="13.2" x14ac:dyDescent="0.2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spans="2:13" ht="13.2" x14ac:dyDescent="0.2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spans="2:13" ht="13.2" x14ac:dyDescent="0.2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2:13" ht="13.2" x14ac:dyDescent="0.2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2:13" ht="13.2" x14ac:dyDescent="0.2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8.109375" style="28" customWidth="1"/>
    <col min="3" max="4" width="22.6640625" style="28" customWidth="1"/>
    <col min="5" max="6" width="23.6640625" style="28" customWidth="1"/>
    <col min="7" max="7" width="5.5546875" style="28" customWidth="1"/>
    <col min="8" max="8" width="19.33203125" style="28" customWidth="1"/>
    <col min="9" max="16384" width="9.88671875" style="28"/>
  </cols>
  <sheetData>
    <row r="1" spans="2:7" ht="14.4" x14ac:dyDescent="0.3">
      <c r="C1" s="80" t="s">
        <v>202</v>
      </c>
    </row>
    <row r="2" spans="2:7" ht="17.399999999999999" x14ac:dyDescent="0.3">
      <c r="B2" s="30" t="s">
        <v>157</v>
      </c>
    </row>
    <row r="3" spans="2:7" ht="16.2" x14ac:dyDescent="0.3">
      <c r="B3" s="47"/>
    </row>
    <row r="4" spans="2:7" ht="16.2" x14ac:dyDescent="0.3">
      <c r="B4" s="47" t="s">
        <v>156</v>
      </c>
    </row>
    <row r="5" spans="2:7" ht="13.2" thickBot="1" x14ac:dyDescent="0.35"/>
    <row r="6" spans="2:7" ht="41.4" x14ac:dyDescent="0.3">
      <c r="B6" s="274" t="s">
        <v>138</v>
      </c>
      <c r="C6" s="275" t="s">
        <v>156</v>
      </c>
      <c r="D6" s="275"/>
      <c r="E6" s="275"/>
      <c r="F6" s="276"/>
    </row>
    <row r="7" spans="2:7" ht="55.8" thickBot="1" x14ac:dyDescent="0.35">
      <c r="B7" s="287" t="s">
        <v>136</v>
      </c>
      <c r="C7" s="225" t="s">
        <v>149</v>
      </c>
      <c r="D7" s="225" t="s">
        <v>148</v>
      </c>
      <c r="E7" s="225" t="s">
        <v>147</v>
      </c>
      <c r="F7" s="226" t="s">
        <v>146</v>
      </c>
    </row>
    <row r="8" spans="2:7" ht="19.95" customHeight="1" x14ac:dyDescent="0.25">
      <c r="B8" s="288" t="s">
        <v>42</v>
      </c>
      <c r="C8" s="289">
        <v>4.4400000000000004</v>
      </c>
      <c r="D8" s="289">
        <v>0.98</v>
      </c>
      <c r="E8" s="289">
        <v>3.77</v>
      </c>
      <c r="F8" s="296">
        <v>3.08</v>
      </c>
      <c r="G8" s="33"/>
    </row>
    <row r="9" spans="2:7" ht="19.95" customHeight="1" x14ac:dyDescent="0.25">
      <c r="B9" s="279" t="s">
        <v>134</v>
      </c>
      <c r="C9" s="128">
        <v>2.35</v>
      </c>
      <c r="D9" s="128">
        <v>5.52</v>
      </c>
      <c r="E9" s="128">
        <v>5.43</v>
      </c>
      <c r="F9" s="280">
        <v>10.58</v>
      </c>
      <c r="G9" s="33"/>
    </row>
    <row r="10" spans="2:7" ht="19.95" customHeight="1" x14ac:dyDescent="0.25">
      <c r="B10" s="279" t="s">
        <v>133</v>
      </c>
      <c r="C10" s="128">
        <v>1.77</v>
      </c>
      <c r="D10" s="128">
        <v>9.65</v>
      </c>
      <c r="E10" s="128">
        <v>5.55</v>
      </c>
      <c r="F10" s="280">
        <v>15.62</v>
      </c>
      <c r="G10" s="33"/>
    </row>
    <row r="11" spans="2:7" ht="19.95" customHeight="1" x14ac:dyDescent="0.25">
      <c r="B11" s="281" t="s">
        <v>39</v>
      </c>
      <c r="C11" s="128">
        <v>1.67</v>
      </c>
      <c r="D11" s="128">
        <v>10.11</v>
      </c>
      <c r="E11" s="128">
        <v>6.1</v>
      </c>
      <c r="F11" s="280">
        <v>13.81</v>
      </c>
      <c r="G11" s="33"/>
    </row>
    <row r="12" spans="2:7" ht="19.95" customHeight="1" x14ac:dyDescent="0.25">
      <c r="B12" s="282" t="s">
        <v>38</v>
      </c>
      <c r="C12" s="128">
        <v>1.86</v>
      </c>
      <c r="D12" s="128">
        <v>17.96</v>
      </c>
      <c r="E12" s="128">
        <v>8.0399999999999991</v>
      </c>
      <c r="F12" s="280">
        <v>20.6</v>
      </c>
      <c r="G12" s="33"/>
    </row>
    <row r="13" spans="2:7" ht="19.95" customHeight="1" x14ac:dyDescent="0.25">
      <c r="B13" s="283" t="s">
        <v>37</v>
      </c>
      <c r="C13" s="129">
        <v>2.16</v>
      </c>
      <c r="D13" s="129">
        <v>23.23</v>
      </c>
      <c r="E13" s="129">
        <v>11.53</v>
      </c>
      <c r="F13" s="278">
        <v>21.5</v>
      </c>
      <c r="G13" s="33"/>
    </row>
    <row r="14" spans="2:7" ht="19.95" customHeight="1" x14ac:dyDescent="0.25">
      <c r="B14" s="283" t="s">
        <v>36</v>
      </c>
      <c r="C14" s="128">
        <v>3.39</v>
      </c>
      <c r="D14" s="128">
        <v>21.02</v>
      </c>
      <c r="E14" s="128">
        <v>18.89</v>
      </c>
      <c r="F14" s="280">
        <v>11.59</v>
      </c>
      <c r="G14" s="33"/>
    </row>
    <row r="15" spans="2:7" ht="19.95" customHeight="1" x14ac:dyDescent="0.25">
      <c r="B15" s="283" t="s">
        <v>35</v>
      </c>
      <c r="C15" s="128">
        <v>4.24</v>
      </c>
      <c r="D15" s="128">
        <v>9.19</v>
      </c>
      <c r="E15" s="128">
        <v>26.97</v>
      </c>
      <c r="F15" s="280">
        <v>2.77</v>
      </c>
      <c r="G15" s="33"/>
    </row>
    <row r="16" spans="2:7" ht="19.95" customHeight="1" x14ac:dyDescent="0.25">
      <c r="B16" s="277" t="s">
        <v>132</v>
      </c>
      <c r="C16" s="128">
        <v>3.09</v>
      </c>
      <c r="D16" s="128">
        <v>2.14</v>
      </c>
      <c r="E16" s="128">
        <v>33.950000000000003</v>
      </c>
      <c r="F16" s="280">
        <v>0.38</v>
      </c>
      <c r="G16" s="33"/>
    </row>
    <row r="17" spans="2:13" ht="19.95" customHeight="1" x14ac:dyDescent="0.25">
      <c r="B17" s="277" t="s">
        <v>33</v>
      </c>
      <c r="C17" s="128">
        <v>1.1000000000000001</v>
      </c>
      <c r="D17" s="128">
        <v>0.15</v>
      </c>
      <c r="E17" s="128">
        <v>42.59</v>
      </c>
      <c r="F17" s="280">
        <v>0.02</v>
      </c>
      <c r="G17" s="33"/>
    </row>
    <row r="18" spans="2:13" ht="19.95" customHeight="1" thickBot="1" x14ac:dyDescent="0.3">
      <c r="B18" s="284" t="s">
        <v>2</v>
      </c>
      <c r="C18" s="285">
        <v>2.29</v>
      </c>
      <c r="D18" s="285">
        <v>100</v>
      </c>
      <c r="E18" s="285">
        <v>7.69</v>
      </c>
      <c r="F18" s="286">
        <v>100</v>
      </c>
      <c r="G18" s="33"/>
    </row>
    <row r="20" spans="2:13" ht="13.2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3.2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3.9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3.2" customHeight="1" x14ac:dyDescent="0.25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3.2" customHeight="1" x14ac:dyDescent="0.25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3.2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3.2" customHeight="1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13.2" customHeight="1" x14ac:dyDescent="0.2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spans="2:13" ht="13.2" customHeigh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spans="2:13" ht="13.2" customHeight="1" x14ac:dyDescent="0.2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spans="2:13" ht="13.2" x14ac:dyDescent="0.2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spans="2:13" ht="13.2" x14ac:dyDescent="0.2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spans="2:13" ht="13.2" x14ac:dyDescent="0.2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spans="2:13" ht="13.2" x14ac:dyDescent="0.2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spans="2:13" ht="13.2" x14ac:dyDescent="0.2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2:13" ht="13.2" x14ac:dyDescent="0.2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2:13" ht="13.2" x14ac:dyDescent="0.2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38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8.109375" style="28" customWidth="1"/>
    <col min="3" max="4" width="22.6640625" style="28" customWidth="1"/>
    <col min="5" max="6" width="23.6640625" style="28" customWidth="1"/>
    <col min="7" max="7" width="5.5546875" style="28" customWidth="1"/>
    <col min="8" max="8" width="19.33203125" style="28" customWidth="1"/>
    <col min="9" max="16384" width="9.88671875" style="28"/>
  </cols>
  <sheetData>
    <row r="1" spans="2:7" ht="14.4" x14ac:dyDescent="0.3">
      <c r="C1" s="80" t="s">
        <v>202</v>
      </c>
    </row>
    <row r="2" spans="2:7" ht="17.399999999999999" x14ac:dyDescent="0.3">
      <c r="B2" s="30" t="s">
        <v>159</v>
      </c>
    </row>
    <row r="3" spans="2:7" ht="16.2" x14ac:dyDescent="0.3">
      <c r="B3" s="47"/>
    </row>
    <row r="4" spans="2:7" ht="16.2" x14ac:dyDescent="0.3">
      <c r="B4" s="47" t="s">
        <v>158</v>
      </c>
    </row>
    <row r="5" spans="2:7" ht="13.2" thickBot="1" x14ac:dyDescent="0.35"/>
    <row r="6" spans="2:7" ht="41.4" x14ac:dyDescent="0.3">
      <c r="B6" s="274" t="s">
        <v>138</v>
      </c>
      <c r="C6" s="275" t="s">
        <v>158</v>
      </c>
      <c r="D6" s="275"/>
      <c r="E6" s="275"/>
      <c r="F6" s="276"/>
    </row>
    <row r="7" spans="2:7" ht="55.8" thickBot="1" x14ac:dyDescent="0.35">
      <c r="B7" s="287" t="s">
        <v>136</v>
      </c>
      <c r="C7" s="225" t="s">
        <v>149</v>
      </c>
      <c r="D7" s="225" t="s">
        <v>148</v>
      </c>
      <c r="E7" s="225" t="s">
        <v>147</v>
      </c>
      <c r="F7" s="226" t="s">
        <v>146</v>
      </c>
    </row>
    <row r="8" spans="2:7" ht="19.95" customHeight="1" x14ac:dyDescent="0.25">
      <c r="B8" s="288" t="s">
        <v>42</v>
      </c>
      <c r="C8" s="289">
        <v>32.81</v>
      </c>
      <c r="D8" s="289">
        <v>2.39</v>
      </c>
      <c r="E8" s="289">
        <v>39.99</v>
      </c>
      <c r="F8" s="296">
        <v>5.32</v>
      </c>
      <c r="G8" s="33"/>
    </row>
    <row r="9" spans="2:7" ht="19.95" customHeight="1" x14ac:dyDescent="0.25">
      <c r="B9" s="279" t="s">
        <v>134</v>
      </c>
      <c r="C9" s="128">
        <v>9.9700000000000006</v>
      </c>
      <c r="D9" s="128">
        <v>7.74</v>
      </c>
      <c r="E9" s="128">
        <v>44.94</v>
      </c>
      <c r="F9" s="280">
        <v>14.24</v>
      </c>
      <c r="G9" s="33"/>
    </row>
    <row r="10" spans="2:7" ht="19.95" customHeight="1" x14ac:dyDescent="0.25">
      <c r="B10" s="279" t="s">
        <v>133</v>
      </c>
      <c r="C10" s="128">
        <v>6.63</v>
      </c>
      <c r="D10" s="128">
        <v>11.96</v>
      </c>
      <c r="E10" s="128">
        <v>39.94</v>
      </c>
      <c r="F10" s="280">
        <v>18.309999999999999</v>
      </c>
      <c r="G10" s="33"/>
    </row>
    <row r="11" spans="2:7" ht="19.95" customHeight="1" x14ac:dyDescent="0.25">
      <c r="B11" s="281" t="s">
        <v>39</v>
      </c>
      <c r="C11" s="128">
        <v>5.68</v>
      </c>
      <c r="D11" s="128">
        <v>11.37</v>
      </c>
      <c r="E11" s="128">
        <v>43.25</v>
      </c>
      <c r="F11" s="280">
        <v>15.96</v>
      </c>
      <c r="G11" s="33"/>
    </row>
    <row r="12" spans="2:7" ht="19.95" customHeight="1" x14ac:dyDescent="0.25">
      <c r="B12" s="282" t="s">
        <v>38</v>
      </c>
      <c r="C12" s="128">
        <v>5.75</v>
      </c>
      <c r="D12" s="128">
        <v>18.36</v>
      </c>
      <c r="E12" s="128">
        <v>48.82</v>
      </c>
      <c r="F12" s="280">
        <v>20.36</v>
      </c>
      <c r="G12" s="33"/>
    </row>
    <row r="13" spans="2:7" ht="19.95" customHeight="1" x14ac:dyDescent="0.25">
      <c r="B13" s="283" t="s">
        <v>37</v>
      </c>
      <c r="C13" s="129">
        <v>5.84</v>
      </c>
      <c r="D13" s="129">
        <v>20.8</v>
      </c>
      <c r="E13" s="129">
        <v>57.51</v>
      </c>
      <c r="F13" s="278">
        <v>17.46</v>
      </c>
      <c r="G13" s="33"/>
    </row>
    <row r="14" spans="2:7" ht="19.95" customHeight="1" x14ac:dyDescent="0.25">
      <c r="B14" s="283" t="s">
        <v>36</v>
      </c>
      <c r="C14" s="128">
        <v>7.14</v>
      </c>
      <c r="D14" s="128">
        <v>14.64</v>
      </c>
      <c r="E14" s="128">
        <v>68.03</v>
      </c>
      <c r="F14" s="280">
        <v>6.79</v>
      </c>
      <c r="G14" s="33"/>
    </row>
    <row r="15" spans="2:7" ht="19.95" customHeight="1" x14ac:dyDescent="0.25">
      <c r="B15" s="283" t="s">
        <v>35</v>
      </c>
      <c r="C15" s="128">
        <v>10.49</v>
      </c>
      <c r="D15" s="128">
        <v>7.51</v>
      </c>
      <c r="E15" s="128">
        <v>80.7</v>
      </c>
      <c r="F15" s="280">
        <v>1.35</v>
      </c>
      <c r="G15" s="33"/>
    </row>
    <row r="16" spans="2:7" ht="19.95" customHeight="1" x14ac:dyDescent="0.25">
      <c r="B16" s="277" t="s">
        <v>132</v>
      </c>
      <c r="C16" s="128">
        <v>16.52</v>
      </c>
      <c r="D16" s="128">
        <v>3.79</v>
      </c>
      <c r="E16" s="128">
        <v>91.79</v>
      </c>
      <c r="F16" s="280">
        <v>0.17</v>
      </c>
      <c r="G16" s="33"/>
    </row>
    <row r="17" spans="2:13" ht="19.95" customHeight="1" x14ac:dyDescent="0.25">
      <c r="B17" s="277" t="s">
        <v>33</v>
      </c>
      <c r="C17" s="128">
        <v>31.02</v>
      </c>
      <c r="D17" s="128">
        <v>1.4</v>
      </c>
      <c r="E17" s="128">
        <v>96.63</v>
      </c>
      <c r="F17" s="280">
        <v>0</v>
      </c>
      <c r="G17" s="33"/>
    </row>
    <row r="18" spans="2:13" ht="19.95" customHeight="1" thickBot="1" x14ac:dyDescent="0.3">
      <c r="B18" s="284" t="s">
        <v>2</v>
      </c>
      <c r="C18" s="285">
        <v>6.92</v>
      </c>
      <c r="D18" s="285">
        <v>100</v>
      </c>
      <c r="E18" s="285">
        <v>47.24</v>
      </c>
      <c r="F18" s="286">
        <v>100</v>
      </c>
      <c r="G18" s="33"/>
    </row>
    <row r="20" spans="2:13" ht="13.2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3.2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3.95" customHeight="1" x14ac:dyDescent="0.25"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3.2" customHeight="1" x14ac:dyDescent="0.2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3.2" customHeight="1" x14ac:dyDescent="0.25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3.2" customHeight="1" x14ac:dyDescent="0.25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3.2" customHeight="1" x14ac:dyDescent="0.25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3.2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3.2" customHeight="1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13.2" customHeight="1" x14ac:dyDescent="0.2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spans="2:13" ht="13.2" customHeight="1" x14ac:dyDescent="0.2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spans="2:13" ht="13.2" customHeight="1" x14ac:dyDescent="0.2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spans="2:13" ht="13.2" x14ac:dyDescent="0.2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spans="2:13" ht="13.2" x14ac:dyDescent="0.2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spans="2:13" ht="13.2" x14ac:dyDescent="0.25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spans="2:13" ht="13.2" x14ac:dyDescent="0.2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spans="2:13" ht="13.2" x14ac:dyDescent="0.2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2:13" ht="13.2" x14ac:dyDescent="0.2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2:13" ht="13.2" x14ac:dyDescent="0.2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F44"/>
  <sheetViews>
    <sheetView workbookViewId="0"/>
  </sheetViews>
  <sheetFormatPr baseColWidth="10" defaultColWidth="10.33203125" defaultRowHeight="12.6" x14ac:dyDescent="0.3"/>
  <cols>
    <col min="1" max="1" width="4.109375" style="6" customWidth="1"/>
    <col min="2" max="2" width="26.109375" style="6" customWidth="1"/>
    <col min="3" max="3" width="22.6640625" style="6" customWidth="1"/>
    <col min="4" max="6" width="21.33203125" style="6" customWidth="1"/>
    <col min="7" max="16384" width="10.33203125" style="6"/>
  </cols>
  <sheetData>
    <row r="1" spans="2:6" ht="14.4" x14ac:dyDescent="0.3">
      <c r="C1" s="80" t="s">
        <v>202</v>
      </c>
    </row>
    <row r="2" spans="2:6" ht="21.6" customHeight="1" x14ac:dyDescent="0.3">
      <c r="B2" s="5" t="s">
        <v>172</v>
      </c>
    </row>
    <row r="3" spans="2:6" ht="13.2" customHeight="1" x14ac:dyDescent="0.3">
      <c r="B3" s="59"/>
    </row>
    <row r="4" spans="2:6" ht="16.2" x14ac:dyDescent="0.3">
      <c r="B4" s="7" t="s">
        <v>164</v>
      </c>
    </row>
    <row r="5" spans="2:6" ht="17.399999999999999" customHeight="1" thickBot="1" x14ac:dyDescent="0.35"/>
    <row r="6" spans="2:6" ht="36" customHeight="1" thickBot="1" x14ac:dyDescent="0.35">
      <c r="B6" s="306" t="s">
        <v>171</v>
      </c>
      <c r="C6" s="307"/>
      <c r="D6" s="307"/>
      <c r="E6" s="307"/>
      <c r="F6" s="308"/>
    </row>
    <row r="7" spans="2:6" ht="28.2" thickBot="1" x14ac:dyDescent="0.35">
      <c r="B7" s="134" t="s">
        <v>163</v>
      </c>
      <c r="C7" s="131" t="s">
        <v>162</v>
      </c>
      <c r="D7" s="132" t="s">
        <v>166</v>
      </c>
      <c r="E7" s="132" t="s">
        <v>165</v>
      </c>
      <c r="F7" s="133" t="s">
        <v>170</v>
      </c>
    </row>
    <row r="8" spans="2:6" ht="30" customHeight="1" x14ac:dyDescent="0.3">
      <c r="B8" s="135" t="s">
        <v>440</v>
      </c>
      <c r="C8" s="57">
        <v>322464</v>
      </c>
      <c r="D8" s="56">
        <v>453112670186</v>
      </c>
      <c r="E8" s="141" t="s">
        <v>418</v>
      </c>
      <c r="F8" s="55" t="s">
        <v>418</v>
      </c>
    </row>
    <row r="9" spans="2:6" ht="30" customHeight="1" x14ac:dyDescent="0.3">
      <c r="B9" s="136" t="s">
        <v>441</v>
      </c>
      <c r="C9" s="52">
        <v>196243</v>
      </c>
      <c r="D9" s="54" t="s">
        <v>418</v>
      </c>
      <c r="E9" s="8">
        <v>241698354207</v>
      </c>
      <c r="F9" s="58" t="s">
        <v>418</v>
      </c>
    </row>
    <row r="10" spans="2:6" ht="30" customHeight="1" x14ac:dyDescent="0.3">
      <c r="B10" s="136" t="s">
        <v>169</v>
      </c>
      <c r="C10" s="52">
        <v>1763515</v>
      </c>
      <c r="D10" s="54" t="s">
        <v>418</v>
      </c>
      <c r="E10" s="54" t="s">
        <v>418</v>
      </c>
      <c r="F10" s="53">
        <v>1856587283406</v>
      </c>
    </row>
    <row r="11" spans="2:6" ht="30" customHeight="1" x14ac:dyDescent="0.3">
      <c r="B11" s="136" t="s">
        <v>442</v>
      </c>
      <c r="C11" s="52">
        <v>29519</v>
      </c>
      <c r="D11" s="8">
        <v>42337093643</v>
      </c>
      <c r="E11" s="54" t="s">
        <v>418</v>
      </c>
      <c r="F11" s="53">
        <v>27831831052</v>
      </c>
    </row>
    <row r="12" spans="2:6" ht="30" customHeight="1" x14ac:dyDescent="0.3">
      <c r="B12" s="136" t="s">
        <v>168</v>
      </c>
      <c r="C12" s="52">
        <v>56560</v>
      </c>
      <c r="D12" s="54" t="s">
        <v>418</v>
      </c>
      <c r="E12" s="8">
        <v>44333353067</v>
      </c>
      <c r="F12" s="53">
        <v>60395914966</v>
      </c>
    </row>
    <row r="13" spans="2:6" ht="30" customHeight="1" x14ac:dyDescent="0.3">
      <c r="B13" s="136" t="s">
        <v>443</v>
      </c>
      <c r="C13" s="52">
        <v>3177</v>
      </c>
      <c r="D13" s="8">
        <v>3210710036</v>
      </c>
      <c r="E13" s="8">
        <v>2930687094</v>
      </c>
      <c r="F13" s="58" t="s">
        <v>418</v>
      </c>
    </row>
    <row r="14" spans="2:6" ht="30" customHeight="1" x14ac:dyDescent="0.3">
      <c r="B14" s="136" t="s">
        <v>444</v>
      </c>
      <c r="C14" s="52">
        <v>789</v>
      </c>
      <c r="D14" s="8">
        <v>901594344</v>
      </c>
      <c r="E14" s="8">
        <v>526510867</v>
      </c>
      <c r="F14" s="53">
        <v>847658934</v>
      </c>
    </row>
    <row r="15" spans="2:6" ht="30" customHeight="1" thickBot="1" x14ac:dyDescent="0.35">
      <c r="B15" s="137" t="s">
        <v>43</v>
      </c>
      <c r="C15" s="51">
        <f>SUM(C8:C14)</f>
        <v>2372267</v>
      </c>
      <c r="D15" s="50">
        <f t="shared" ref="D15:F15" si="0">SUM(D8:D14)</f>
        <v>499562068209</v>
      </c>
      <c r="E15" s="50">
        <f t="shared" si="0"/>
        <v>289488905235</v>
      </c>
      <c r="F15" s="49">
        <f t="shared" si="0"/>
        <v>1945662688358</v>
      </c>
    </row>
    <row r="16" spans="2:6" ht="36.6" customHeight="1" thickBot="1" x14ac:dyDescent="0.3">
      <c r="B16" s="82"/>
      <c r="C16" s="82"/>
      <c r="D16" s="82"/>
      <c r="E16" s="82"/>
      <c r="F16" s="82"/>
    </row>
    <row r="17" spans="2:6" ht="36" customHeight="1" thickBot="1" x14ac:dyDescent="0.3">
      <c r="B17" s="306" t="s">
        <v>167</v>
      </c>
      <c r="C17" s="307"/>
      <c r="D17" s="307"/>
      <c r="E17" s="308"/>
      <c r="F17" s="82"/>
    </row>
    <row r="18" spans="2:6" ht="36" customHeight="1" thickBot="1" x14ac:dyDescent="0.3">
      <c r="B18" s="134" t="s">
        <v>163</v>
      </c>
      <c r="C18" s="131" t="s">
        <v>162</v>
      </c>
      <c r="D18" s="132" t="s">
        <v>166</v>
      </c>
      <c r="E18" s="133" t="s">
        <v>165</v>
      </c>
      <c r="F18" s="82"/>
    </row>
    <row r="19" spans="2:6" ht="30" customHeight="1" x14ac:dyDescent="0.25">
      <c r="B19" s="135" t="s">
        <v>440</v>
      </c>
      <c r="C19" s="57">
        <v>282589</v>
      </c>
      <c r="D19" s="56">
        <v>841000297284</v>
      </c>
      <c r="E19" s="55" t="s">
        <v>418</v>
      </c>
      <c r="F19" s="82"/>
    </row>
    <row r="20" spans="2:6" ht="30" customHeight="1" x14ac:dyDescent="0.25">
      <c r="B20" s="136" t="s">
        <v>441</v>
      </c>
      <c r="C20" s="52">
        <v>230502</v>
      </c>
      <c r="D20" s="54" t="s">
        <v>418</v>
      </c>
      <c r="E20" s="53">
        <v>237316580158</v>
      </c>
      <c r="F20" s="82"/>
    </row>
    <row r="21" spans="2:6" ht="30" customHeight="1" x14ac:dyDescent="0.25">
      <c r="B21" s="136" t="s">
        <v>443</v>
      </c>
      <c r="C21" s="52">
        <v>3507</v>
      </c>
      <c r="D21" s="56">
        <v>9272904742</v>
      </c>
      <c r="E21" s="53">
        <v>2376034163</v>
      </c>
      <c r="F21" s="82"/>
    </row>
    <row r="22" spans="2:6" ht="30" customHeight="1" thickBot="1" x14ac:dyDescent="0.3">
      <c r="B22" s="137" t="s">
        <v>43</v>
      </c>
      <c r="C22" s="51">
        <f>SUM(C19:C21)</f>
        <v>516598</v>
      </c>
      <c r="D22" s="50">
        <f t="shared" ref="D22:E22" si="1">SUM(D19:D21)</f>
        <v>850273202026</v>
      </c>
      <c r="E22" s="49">
        <f t="shared" si="1"/>
        <v>239692614321</v>
      </c>
      <c r="F22" s="82"/>
    </row>
    <row r="23" spans="2:6" ht="42" customHeight="1" thickBot="1" x14ac:dyDescent="0.3">
      <c r="B23" s="82"/>
      <c r="C23" s="82"/>
      <c r="D23" s="82"/>
      <c r="E23" s="82"/>
      <c r="F23" s="82"/>
    </row>
    <row r="24" spans="2:6" ht="36" customHeight="1" thickBot="1" x14ac:dyDescent="0.3">
      <c r="B24" s="306" t="s">
        <v>164</v>
      </c>
      <c r="C24" s="307"/>
      <c r="D24" s="307"/>
      <c r="E24" s="308"/>
      <c r="F24" s="82"/>
    </row>
    <row r="25" spans="2:6" ht="36" customHeight="1" thickBot="1" x14ac:dyDescent="0.3">
      <c r="B25" s="134" t="s">
        <v>163</v>
      </c>
      <c r="C25" s="131" t="s">
        <v>162</v>
      </c>
      <c r="D25" s="132" t="s">
        <v>161</v>
      </c>
      <c r="E25" s="133" t="s">
        <v>160</v>
      </c>
      <c r="F25" s="82"/>
    </row>
    <row r="26" spans="2:6" ht="30" customHeight="1" x14ac:dyDescent="0.25">
      <c r="B26" s="135" t="s">
        <v>445</v>
      </c>
      <c r="C26" s="57">
        <v>2305147</v>
      </c>
      <c r="D26" s="56">
        <v>2636085172276</v>
      </c>
      <c r="E26" s="55" t="s">
        <v>418</v>
      </c>
      <c r="F26" s="82"/>
    </row>
    <row r="27" spans="2:6" ht="30" customHeight="1" x14ac:dyDescent="0.25">
      <c r="B27" s="136" t="s">
        <v>446</v>
      </c>
      <c r="C27" s="52">
        <v>449478</v>
      </c>
      <c r="D27" s="54" t="s">
        <v>418</v>
      </c>
      <c r="E27" s="53">
        <v>997227815861</v>
      </c>
      <c r="F27" s="82"/>
    </row>
    <row r="28" spans="2:6" ht="30" customHeight="1" x14ac:dyDescent="0.25">
      <c r="B28" s="136" t="s">
        <v>447</v>
      </c>
      <c r="C28" s="52">
        <v>67120</v>
      </c>
      <c r="D28" s="56">
        <v>98628489526</v>
      </c>
      <c r="E28" s="53">
        <v>92738000486</v>
      </c>
      <c r="F28" s="82"/>
    </row>
    <row r="29" spans="2:6" ht="30" customHeight="1" thickBot="1" x14ac:dyDescent="0.3">
      <c r="B29" s="137" t="s">
        <v>43</v>
      </c>
      <c r="C29" s="51">
        <f>SUM(C26:C28)</f>
        <v>2821745</v>
      </c>
      <c r="D29" s="51">
        <f t="shared" ref="D29:E29" si="2">SUM(D26:D28)</f>
        <v>2734713661802</v>
      </c>
      <c r="E29" s="51">
        <f t="shared" si="2"/>
        <v>1089965816347</v>
      </c>
      <c r="F29" s="82"/>
    </row>
    <row r="30" spans="2:6" ht="13.2" x14ac:dyDescent="0.25">
      <c r="B30" s="82"/>
      <c r="C30" s="82"/>
      <c r="D30" s="82"/>
      <c r="E30" s="82"/>
      <c r="F30" s="82"/>
    </row>
    <row r="31" spans="2:6" ht="13.2" x14ac:dyDescent="0.25">
      <c r="B31" s="48"/>
      <c r="C31" s="48"/>
      <c r="D31" s="48"/>
      <c r="E31" s="48"/>
      <c r="F31" s="48"/>
    </row>
    <row r="32" spans="2:6" ht="13.2" x14ac:dyDescent="0.25">
      <c r="B32" s="48"/>
      <c r="C32" s="48"/>
      <c r="D32" s="48"/>
      <c r="E32" s="48"/>
      <c r="F32" s="48"/>
    </row>
    <row r="33" spans="2:6" ht="13.2" x14ac:dyDescent="0.25">
      <c r="B33" s="48"/>
      <c r="C33" s="48"/>
      <c r="D33" s="48"/>
      <c r="E33" s="48"/>
      <c r="F33" s="48"/>
    </row>
    <row r="34" spans="2:6" ht="13.2" x14ac:dyDescent="0.25">
      <c r="B34" s="48"/>
      <c r="C34" s="48"/>
      <c r="D34" s="48"/>
      <c r="E34" s="48"/>
      <c r="F34" s="48"/>
    </row>
    <row r="35" spans="2:6" ht="13.2" x14ac:dyDescent="0.25">
      <c r="B35" s="48"/>
      <c r="C35" s="48"/>
      <c r="D35" s="48"/>
      <c r="E35" s="48"/>
      <c r="F35" s="48"/>
    </row>
    <row r="36" spans="2:6" ht="13.2" x14ac:dyDescent="0.25">
      <c r="B36" s="48"/>
      <c r="C36" s="48"/>
      <c r="D36" s="48"/>
      <c r="E36" s="48"/>
      <c r="F36" s="48"/>
    </row>
    <row r="37" spans="2:6" ht="13.2" x14ac:dyDescent="0.25">
      <c r="B37" s="48"/>
      <c r="C37" s="48"/>
      <c r="D37" s="48"/>
      <c r="E37" s="48"/>
      <c r="F37" s="48"/>
    </row>
    <row r="38" spans="2:6" ht="13.2" x14ac:dyDescent="0.25">
      <c r="B38" s="48"/>
      <c r="C38" s="48"/>
      <c r="D38" s="48"/>
      <c r="E38" s="48"/>
      <c r="F38" s="48"/>
    </row>
    <row r="39" spans="2:6" ht="13.2" x14ac:dyDescent="0.25">
      <c r="B39" s="48"/>
      <c r="C39" s="48"/>
      <c r="D39" s="48"/>
      <c r="E39" s="48"/>
      <c r="F39" s="48"/>
    </row>
    <row r="40" spans="2:6" ht="13.2" x14ac:dyDescent="0.25">
      <c r="B40" s="48"/>
      <c r="C40" s="48"/>
      <c r="D40" s="48"/>
      <c r="E40" s="48"/>
      <c r="F40" s="48"/>
    </row>
    <row r="41" spans="2:6" ht="13.2" x14ac:dyDescent="0.25">
      <c r="B41" s="48"/>
      <c r="C41" s="48"/>
      <c r="D41" s="48"/>
      <c r="E41" s="48"/>
      <c r="F41" s="48"/>
    </row>
    <row r="42" spans="2:6" ht="13.2" x14ac:dyDescent="0.25">
      <c r="B42" s="48"/>
      <c r="C42" s="48"/>
      <c r="D42" s="48"/>
      <c r="E42" s="48"/>
      <c r="F42" s="48"/>
    </row>
    <row r="43" spans="2:6" ht="13.2" x14ac:dyDescent="0.25">
      <c r="B43" s="48"/>
      <c r="C43" s="48"/>
      <c r="D43" s="48"/>
      <c r="E43" s="48"/>
      <c r="F43" s="48"/>
    </row>
    <row r="44" spans="2:6" ht="13.2" x14ac:dyDescent="0.25">
      <c r="B44" s="48"/>
      <c r="C44" s="48"/>
      <c r="D44" s="48"/>
      <c r="E44" s="48"/>
      <c r="F44" s="48"/>
    </row>
  </sheetData>
  <mergeCells count="3">
    <mergeCell ref="B6:F6"/>
    <mergeCell ref="B17:E17"/>
    <mergeCell ref="B24:E24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portrait" r:id="rId1"/>
  <headerFooter>
    <oddHeader>&amp;L&amp;G&amp;R&amp;"Verdana,Negrita"&amp;14&amp;U&amp;K00-047
ESTADÍSTICA IRPF 1993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179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439822</v>
      </c>
      <c r="G9" s="37">
        <v>3</v>
      </c>
      <c r="H9" s="37">
        <v>3.5</v>
      </c>
      <c r="I9" s="65">
        <v>172988156609</v>
      </c>
      <c r="J9" s="36">
        <v>0.6</v>
      </c>
      <c r="K9" s="65">
        <v>393314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1807293</v>
      </c>
      <c r="G10" s="40">
        <v>12.33</v>
      </c>
      <c r="H10" s="37">
        <v>14.4</v>
      </c>
      <c r="I10" s="65">
        <v>1496287642361</v>
      </c>
      <c r="J10" s="37">
        <v>5.26</v>
      </c>
      <c r="K10" s="65">
        <v>827916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2776092</v>
      </c>
      <c r="G11" s="37">
        <v>18.93</v>
      </c>
      <c r="H11" s="37">
        <v>22.13</v>
      </c>
      <c r="I11" s="65">
        <v>3630929935982</v>
      </c>
      <c r="J11" s="37">
        <v>12.78</v>
      </c>
      <c r="K11" s="67">
        <v>1307928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2255886</v>
      </c>
      <c r="G12" s="37">
        <v>15.39</v>
      </c>
      <c r="H12" s="37">
        <v>17.98</v>
      </c>
      <c r="I12" s="65">
        <v>4053438697405</v>
      </c>
      <c r="J12" s="37">
        <v>14.26</v>
      </c>
      <c r="K12" s="67">
        <v>1796827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2603775</v>
      </c>
      <c r="G13" s="37">
        <v>17.760000000000002</v>
      </c>
      <c r="H13" s="40">
        <v>20.75</v>
      </c>
      <c r="I13" s="67">
        <v>6587811006893</v>
      </c>
      <c r="J13" s="37">
        <v>23.18</v>
      </c>
      <c r="K13" s="69">
        <v>2530099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1935678</v>
      </c>
      <c r="G14" s="37">
        <v>13.2</v>
      </c>
      <c r="H14" s="36">
        <v>15.43</v>
      </c>
      <c r="I14" s="67">
        <v>7405410110897</v>
      </c>
      <c r="J14" s="37">
        <v>26.06</v>
      </c>
      <c r="K14" s="65">
        <v>3825744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619225</v>
      </c>
      <c r="G15" s="36">
        <v>4.22</v>
      </c>
      <c r="H15" s="37">
        <v>4.93</v>
      </c>
      <c r="I15" s="67">
        <v>3801531510876</v>
      </c>
      <c r="J15" s="37">
        <v>13.38</v>
      </c>
      <c r="K15" s="65">
        <v>6139176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96797</v>
      </c>
      <c r="G16" s="37">
        <v>0.66</v>
      </c>
      <c r="H16" s="36">
        <v>0.77</v>
      </c>
      <c r="I16" s="65">
        <v>1033105394934</v>
      </c>
      <c r="J16" s="37">
        <v>3.63</v>
      </c>
      <c r="K16" s="67">
        <v>10672907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8967</v>
      </c>
      <c r="G17" s="37">
        <v>0.06</v>
      </c>
      <c r="H17" s="37">
        <v>7.0000000000000007E-2</v>
      </c>
      <c r="I17" s="65">
        <v>201262983290</v>
      </c>
      <c r="J17" s="37">
        <v>0.7</v>
      </c>
      <c r="K17" s="65">
        <v>22444851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395</v>
      </c>
      <c r="G18" s="37">
        <v>0</v>
      </c>
      <c r="H18" s="37">
        <v>0</v>
      </c>
      <c r="I18" s="65">
        <v>26916333573</v>
      </c>
      <c r="J18" s="36">
        <v>0.09</v>
      </c>
      <c r="K18" s="65">
        <v>68142616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2">
        <v>12543930</v>
      </c>
      <c r="G19" s="34">
        <v>85.58</v>
      </c>
      <c r="H19" s="34">
        <v>100</v>
      </c>
      <c r="I19" s="62">
        <v>28409681772820</v>
      </c>
      <c r="J19" s="34">
        <v>100</v>
      </c>
      <c r="K19" s="62">
        <v>2264815</v>
      </c>
      <c r="L19" s="32"/>
    </row>
    <row r="21" spans="2:12" ht="13.2" x14ac:dyDescent="0.3">
      <c r="F21" s="60"/>
      <c r="G21" s="60"/>
      <c r="H21" s="60"/>
      <c r="I21" s="60"/>
      <c r="J21" s="60"/>
      <c r="K21" s="60"/>
    </row>
    <row r="22" spans="2:12" ht="13.2" x14ac:dyDescent="0.3">
      <c r="F22" s="61"/>
      <c r="G22" s="60"/>
      <c r="H22" s="60"/>
      <c r="I22" s="60"/>
      <c r="J22" s="60"/>
      <c r="K22" s="60"/>
      <c r="L22" s="60"/>
    </row>
    <row r="23" spans="2:12" ht="13.95" customHeight="1" x14ac:dyDescent="0.3">
      <c r="C23" s="31"/>
      <c r="F23" s="60"/>
      <c r="G23" s="60"/>
      <c r="H23" s="60"/>
      <c r="I23" s="60"/>
      <c r="J23" s="60"/>
      <c r="K23" s="60"/>
      <c r="L23" s="60"/>
    </row>
    <row r="24" spans="2:12" ht="13.2" customHeight="1" x14ac:dyDescent="0.3">
      <c r="F24" s="60"/>
      <c r="G24" s="60"/>
      <c r="H24" s="60"/>
      <c r="I24" s="60"/>
      <c r="J24" s="60"/>
      <c r="K24" s="60"/>
      <c r="L24" s="60"/>
    </row>
    <row r="25" spans="2:12" ht="13.2" customHeight="1" x14ac:dyDescent="0.3">
      <c r="F25" s="60"/>
      <c r="G25" s="60"/>
      <c r="H25" s="60"/>
      <c r="I25" s="60"/>
      <c r="J25" s="60"/>
      <c r="K25" s="60"/>
      <c r="L25" s="60"/>
    </row>
    <row r="26" spans="2:12" ht="13.2" customHeight="1" x14ac:dyDescent="0.3">
      <c r="F26" s="60"/>
      <c r="G26" s="60"/>
      <c r="H26" s="60"/>
      <c r="I26" s="60"/>
      <c r="J26" s="60"/>
      <c r="K26" s="60"/>
      <c r="L26" s="60"/>
    </row>
    <row r="27" spans="2:12" ht="13.2" customHeight="1" x14ac:dyDescent="0.3">
      <c r="F27" s="60"/>
      <c r="G27" s="60"/>
      <c r="H27" s="60"/>
      <c r="I27" s="60"/>
      <c r="J27" s="60"/>
      <c r="K27" s="60"/>
      <c r="L27" s="60"/>
    </row>
    <row r="28" spans="2:12" ht="13.2" customHeight="1" x14ac:dyDescent="0.3">
      <c r="F28" s="60"/>
      <c r="G28" s="60"/>
      <c r="H28" s="60"/>
      <c r="I28" s="60"/>
      <c r="J28" s="60"/>
      <c r="K28" s="60"/>
      <c r="L28" s="60"/>
    </row>
    <row r="29" spans="2:12" ht="13.2" customHeight="1" x14ac:dyDescent="0.3">
      <c r="F29" s="60"/>
      <c r="G29" s="60"/>
      <c r="H29" s="60"/>
      <c r="I29" s="60"/>
      <c r="J29" s="60"/>
      <c r="K29" s="60"/>
      <c r="L29" s="60"/>
    </row>
    <row r="30" spans="2:12" ht="13.2" customHeight="1" x14ac:dyDescent="0.3">
      <c r="F30" s="60"/>
      <c r="G30" s="60"/>
      <c r="H30" s="60"/>
      <c r="I30" s="60"/>
      <c r="J30" s="60"/>
      <c r="K30" s="60"/>
      <c r="L30" s="60"/>
    </row>
    <row r="31" spans="2:12" ht="13.2" customHeight="1" x14ac:dyDescent="0.3">
      <c r="F31" s="60"/>
      <c r="G31" s="60"/>
      <c r="H31" s="60"/>
      <c r="I31" s="60"/>
      <c r="J31" s="60"/>
      <c r="K31" s="60"/>
      <c r="L31" s="60"/>
    </row>
    <row r="32" spans="2:12" ht="13.2" x14ac:dyDescent="0.3">
      <c r="F32" s="60"/>
      <c r="G32" s="60"/>
      <c r="H32" s="60"/>
      <c r="I32" s="60"/>
      <c r="J32" s="60"/>
      <c r="K32" s="60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181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8329</v>
      </c>
      <c r="G9" s="37">
        <v>0.05</v>
      </c>
      <c r="H9" s="37">
        <v>0.81</v>
      </c>
      <c r="I9" s="65">
        <v>414508040</v>
      </c>
      <c r="J9" s="36">
        <v>0.34</v>
      </c>
      <c r="K9" s="65">
        <v>49766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31365</v>
      </c>
      <c r="G10" s="40">
        <v>0.21</v>
      </c>
      <c r="H10" s="37">
        <v>3.06</v>
      </c>
      <c r="I10" s="65">
        <v>2307694693</v>
      </c>
      <c r="J10" s="37">
        <v>1.93</v>
      </c>
      <c r="K10" s="65">
        <v>73575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67533</v>
      </c>
      <c r="G11" s="37">
        <v>0.46</v>
      </c>
      <c r="H11" s="37">
        <v>6.6</v>
      </c>
      <c r="I11" s="65">
        <v>6622998141</v>
      </c>
      <c r="J11" s="37">
        <v>5.54</v>
      </c>
      <c r="K11" s="67">
        <v>98070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87608</v>
      </c>
      <c r="G12" s="37">
        <v>0.59</v>
      </c>
      <c r="H12" s="37">
        <v>8.56</v>
      </c>
      <c r="I12" s="65">
        <v>8141250048</v>
      </c>
      <c r="J12" s="37">
        <v>6.81</v>
      </c>
      <c r="K12" s="67">
        <v>92928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228316</v>
      </c>
      <c r="G13" s="37">
        <v>1.55</v>
      </c>
      <c r="H13" s="40">
        <v>22.33</v>
      </c>
      <c r="I13" s="67">
        <v>16803113719</v>
      </c>
      <c r="J13" s="37">
        <v>14.06</v>
      </c>
      <c r="K13" s="69">
        <v>73595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392105</v>
      </c>
      <c r="G14" s="37">
        <v>2.67</v>
      </c>
      <c r="H14" s="36">
        <v>38.35</v>
      </c>
      <c r="I14" s="67">
        <v>34513420841</v>
      </c>
      <c r="J14" s="37">
        <v>28.88</v>
      </c>
      <c r="K14" s="65">
        <v>88020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172065</v>
      </c>
      <c r="G15" s="37">
        <v>1.17</v>
      </c>
      <c r="H15" s="37">
        <v>16.82</v>
      </c>
      <c r="I15" s="67">
        <v>29307861675</v>
      </c>
      <c r="J15" s="37">
        <v>24.53</v>
      </c>
      <c r="K15" s="65">
        <v>170330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32040</v>
      </c>
      <c r="G16" s="36">
        <v>0.21</v>
      </c>
      <c r="H16" s="36">
        <v>3.13</v>
      </c>
      <c r="I16" s="65">
        <v>14804166626</v>
      </c>
      <c r="J16" s="37">
        <v>12.39</v>
      </c>
      <c r="K16" s="67">
        <v>462052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2897</v>
      </c>
      <c r="G17" s="37">
        <v>0.01</v>
      </c>
      <c r="H17" s="37">
        <v>0.28000000000000003</v>
      </c>
      <c r="I17" s="65">
        <v>5773472022</v>
      </c>
      <c r="J17" s="37">
        <v>4.83</v>
      </c>
      <c r="K17" s="65">
        <v>1992914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119</v>
      </c>
      <c r="G18" s="37">
        <v>0</v>
      </c>
      <c r="H18" s="37">
        <v>0.01</v>
      </c>
      <c r="I18" s="65">
        <v>780968964</v>
      </c>
      <c r="J18" s="36">
        <v>0.65</v>
      </c>
      <c r="K18" s="65">
        <v>6562764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1022377</v>
      </c>
      <c r="G19" s="34">
        <v>6.97</v>
      </c>
      <c r="H19" s="34">
        <v>100</v>
      </c>
      <c r="I19" s="62">
        <v>119469454769</v>
      </c>
      <c r="J19" s="34">
        <v>100</v>
      </c>
      <c r="K19" s="62">
        <v>116854</v>
      </c>
      <c r="L19" s="32"/>
    </row>
    <row r="21" spans="2:12" ht="13.2" x14ac:dyDescent="0.3">
      <c r="F21" s="60"/>
      <c r="G21" s="60"/>
      <c r="H21" s="60"/>
      <c r="I21" s="60"/>
      <c r="J21" s="60"/>
      <c r="K21" s="60"/>
    </row>
    <row r="22" spans="2:12" ht="13.2" x14ac:dyDescent="0.3">
      <c r="F22" s="61"/>
      <c r="G22" s="60"/>
      <c r="H22" s="60"/>
      <c r="I22" s="60"/>
      <c r="J22" s="60"/>
      <c r="K22" s="60"/>
      <c r="L22" s="60"/>
    </row>
    <row r="23" spans="2:12" ht="13.95" customHeight="1" x14ac:dyDescent="0.25">
      <c r="F23" s="32"/>
      <c r="G23" s="32"/>
      <c r="H23" s="32"/>
      <c r="I23" s="32"/>
      <c r="J23" s="32"/>
      <c r="K23" s="32"/>
      <c r="L23" s="60"/>
    </row>
    <row r="24" spans="2:12" ht="13.2" customHeight="1" x14ac:dyDescent="0.25">
      <c r="F24" s="32"/>
      <c r="G24" s="32"/>
      <c r="H24" s="32"/>
      <c r="I24" s="32"/>
      <c r="J24" s="32"/>
      <c r="K24" s="32"/>
      <c r="L24" s="60"/>
    </row>
    <row r="25" spans="2:12" ht="13.2" customHeight="1" x14ac:dyDescent="0.25">
      <c r="F25" s="32"/>
      <c r="G25" s="32"/>
      <c r="H25" s="32"/>
      <c r="I25" s="32"/>
      <c r="J25" s="32"/>
      <c r="K25" s="32"/>
      <c r="L25" s="60"/>
    </row>
    <row r="26" spans="2:12" ht="13.2" customHeight="1" x14ac:dyDescent="0.25">
      <c r="F26" s="32"/>
      <c r="G26" s="32"/>
      <c r="H26" s="32"/>
      <c r="I26" s="32"/>
      <c r="J26" s="32"/>
      <c r="K26" s="32"/>
      <c r="L26" s="60"/>
    </row>
    <row r="27" spans="2:12" ht="13.2" customHeight="1" x14ac:dyDescent="0.25">
      <c r="F27" s="32"/>
      <c r="G27" s="32"/>
      <c r="H27" s="32"/>
      <c r="I27" s="32"/>
      <c r="J27" s="32"/>
      <c r="K27" s="32"/>
      <c r="L27" s="60"/>
    </row>
    <row r="28" spans="2:12" ht="13.2" customHeight="1" x14ac:dyDescent="0.25">
      <c r="F28" s="32"/>
      <c r="G28" s="32"/>
      <c r="H28" s="32"/>
      <c r="I28" s="32"/>
      <c r="J28" s="32"/>
      <c r="K28" s="32"/>
      <c r="L28" s="60"/>
    </row>
    <row r="29" spans="2:12" ht="13.2" customHeight="1" x14ac:dyDescent="0.25">
      <c r="F29" s="32"/>
      <c r="G29" s="32"/>
      <c r="H29" s="32"/>
      <c r="I29" s="32"/>
      <c r="J29" s="32"/>
      <c r="K29" s="32"/>
      <c r="L29" s="60"/>
    </row>
    <row r="30" spans="2:12" ht="13.2" customHeight="1" x14ac:dyDescent="0.25">
      <c r="F30" s="32"/>
      <c r="G30" s="32"/>
      <c r="H30" s="32"/>
      <c r="I30" s="32"/>
      <c r="J30" s="32"/>
      <c r="K30" s="32"/>
      <c r="L30" s="60"/>
    </row>
    <row r="31" spans="2:12" ht="13.2" customHeight="1" x14ac:dyDescent="0.25">
      <c r="F31" s="32"/>
      <c r="G31" s="32"/>
      <c r="H31" s="32"/>
      <c r="I31" s="32"/>
      <c r="J31" s="32"/>
      <c r="K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182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439753</v>
      </c>
      <c r="G9" s="37">
        <v>3</v>
      </c>
      <c r="H9" s="37">
        <v>3.5</v>
      </c>
      <c r="I9" s="65">
        <v>33789828155</v>
      </c>
      <c r="J9" s="36">
        <v>1.21</v>
      </c>
      <c r="K9" s="65">
        <v>76838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1804189</v>
      </c>
      <c r="G10" s="40">
        <v>12.3</v>
      </c>
      <c r="H10" s="37">
        <v>14.39</v>
      </c>
      <c r="I10" s="65">
        <v>149065668674</v>
      </c>
      <c r="J10" s="37">
        <v>5.37</v>
      </c>
      <c r="K10" s="65">
        <v>82621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2774125</v>
      </c>
      <c r="G11" s="37">
        <v>18.920000000000002</v>
      </c>
      <c r="H11" s="37">
        <v>22.13</v>
      </c>
      <c r="I11" s="65">
        <v>377252491015</v>
      </c>
      <c r="J11" s="37">
        <v>13.6</v>
      </c>
      <c r="K11" s="67">
        <v>135989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2254450</v>
      </c>
      <c r="G12" s="37">
        <v>15.38</v>
      </c>
      <c r="H12" s="37">
        <v>17.98</v>
      </c>
      <c r="I12" s="65">
        <v>422547517250</v>
      </c>
      <c r="J12" s="37">
        <v>15.23</v>
      </c>
      <c r="K12" s="67">
        <v>187428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2602159</v>
      </c>
      <c r="G13" s="37">
        <v>17.75</v>
      </c>
      <c r="H13" s="40">
        <v>20.76</v>
      </c>
      <c r="I13" s="67">
        <v>687146660870</v>
      </c>
      <c r="J13" s="37">
        <v>24.77</v>
      </c>
      <c r="K13" s="69">
        <v>264067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1934525</v>
      </c>
      <c r="G14" s="37">
        <v>13.19</v>
      </c>
      <c r="H14" s="36">
        <v>15.43</v>
      </c>
      <c r="I14" s="67">
        <v>753530257481</v>
      </c>
      <c r="J14" s="37">
        <v>27.16</v>
      </c>
      <c r="K14" s="65">
        <v>389516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618903</v>
      </c>
      <c r="G15" s="37">
        <v>4.22</v>
      </c>
      <c r="H15" s="37">
        <v>4.93</v>
      </c>
      <c r="I15" s="67">
        <v>297549336490</v>
      </c>
      <c r="J15" s="37">
        <v>10.72</v>
      </c>
      <c r="K15" s="65">
        <v>480768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96720</v>
      </c>
      <c r="G16" s="36">
        <v>0.65</v>
      </c>
      <c r="H16" s="36">
        <v>0.77</v>
      </c>
      <c r="I16" s="65">
        <v>48182018302</v>
      </c>
      <c r="J16" s="37">
        <v>1.73</v>
      </c>
      <c r="K16" s="67">
        <v>498159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8966</v>
      </c>
      <c r="G17" s="37">
        <v>0.06</v>
      </c>
      <c r="H17" s="37">
        <v>7.0000000000000007E-2</v>
      </c>
      <c r="I17" s="65">
        <v>4528290993</v>
      </c>
      <c r="J17" s="37">
        <v>0.16</v>
      </c>
      <c r="K17" s="65">
        <v>505051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398</v>
      </c>
      <c r="G18" s="37">
        <v>0</v>
      </c>
      <c r="H18" s="37">
        <v>0</v>
      </c>
      <c r="I18" s="65">
        <v>184828491</v>
      </c>
      <c r="J18" s="36">
        <v>0</v>
      </c>
      <c r="K18" s="65">
        <v>464393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12534188</v>
      </c>
      <c r="G19" s="34">
        <v>85.51</v>
      </c>
      <c r="H19" s="34">
        <v>100</v>
      </c>
      <c r="I19" s="62">
        <v>2773776897721</v>
      </c>
      <c r="J19" s="34">
        <v>100</v>
      </c>
      <c r="K19" s="62">
        <v>221296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343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1058</v>
      </c>
      <c r="G9" s="37">
        <v>0</v>
      </c>
      <c r="H9" s="37">
        <v>0.36</v>
      </c>
      <c r="I9" s="65">
        <v>41283410</v>
      </c>
      <c r="J9" s="36">
        <v>7.0000000000000007E-2</v>
      </c>
      <c r="K9" s="65">
        <v>39020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2803</v>
      </c>
      <c r="G10" s="40">
        <v>0.01</v>
      </c>
      <c r="H10" s="37">
        <v>0.96</v>
      </c>
      <c r="I10" s="65">
        <v>154437078</v>
      </c>
      <c r="J10" s="37">
        <v>0.28000000000000003</v>
      </c>
      <c r="K10" s="65">
        <v>55097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6741</v>
      </c>
      <c r="G11" s="37">
        <v>0.04</v>
      </c>
      <c r="H11" s="37">
        <v>2.3199999999999998</v>
      </c>
      <c r="I11" s="65">
        <v>405675520</v>
      </c>
      <c r="J11" s="37">
        <v>0.73</v>
      </c>
      <c r="K11" s="67">
        <v>60180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13651</v>
      </c>
      <c r="G12" s="37">
        <v>0.09</v>
      </c>
      <c r="H12" s="37">
        <v>4.7</v>
      </c>
      <c r="I12" s="65">
        <v>834104464</v>
      </c>
      <c r="J12" s="37">
        <v>1.51</v>
      </c>
      <c r="K12" s="67">
        <v>61102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53492</v>
      </c>
      <c r="G13" s="37">
        <v>0.36</v>
      </c>
      <c r="H13" s="40">
        <v>18.43</v>
      </c>
      <c r="I13" s="67">
        <v>4459612352</v>
      </c>
      <c r="J13" s="37">
        <v>8.09</v>
      </c>
      <c r="K13" s="69">
        <v>83369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140514</v>
      </c>
      <c r="G14" s="37">
        <v>0.95</v>
      </c>
      <c r="H14" s="36">
        <v>48.42</v>
      </c>
      <c r="I14" s="67">
        <v>25423879604</v>
      </c>
      <c r="J14" s="37">
        <v>46.14</v>
      </c>
      <c r="K14" s="65">
        <v>180934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64415</v>
      </c>
      <c r="G15" s="37">
        <v>0.43</v>
      </c>
      <c r="H15" s="37">
        <v>22.2</v>
      </c>
      <c r="I15" s="67">
        <v>19805409538</v>
      </c>
      <c r="J15" s="37">
        <v>35.94</v>
      </c>
      <c r="K15" s="65">
        <v>307465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7014</v>
      </c>
      <c r="G16" s="36">
        <v>0.04</v>
      </c>
      <c r="H16" s="36">
        <v>2.41</v>
      </c>
      <c r="I16" s="65">
        <v>3636152249</v>
      </c>
      <c r="J16" s="37">
        <v>6.59</v>
      </c>
      <c r="K16" s="67">
        <v>518413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457</v>
      </c>
      <c r="G17" s="37">
        <v>0</v>
      </c>
      <c r="H17" s="37">
        <v>0.15</v>
      </c>
      <c r="I17" s="65">
        <v>337507354</v>
      </c>
      <c r="J17" s="37">
        <v>0.61</v>
      </c>
      <c r="K17" s="65">
        <v>738528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7</v>
      </c>
      <c r="G18" s="37">
        <v>0</v>
      </c>
      <c r="H18" s="37">
        <v>0</v>
      </c>
      <c r="I18" s="65">
        <v>3110057</v>
      </c>
      <c r="J18" s="36">
        <v>0</v>
      </c>
      <c r="K18" s="65">
        <v>444293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290152</v>
      </c>
      <c r="G19" s="34">
        <v>1.97</v>
      </c>
      <c r="H19" s="34">
        <v>100</v>
      </c>
      <c r="I19" s="62">
        <v>55101171626</v>
      </c>
      <c r="J19" s="34">
        <v>100</v>
      </c>
      <c r="K19" s="62">
        <v>189904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K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183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443786</v>
      </c>
      <c r="G9" s="37">
        <v>3.02</v>
      </c>
      <c r="H9" s="37">
        <v>3.53</v>
      </c>
      <c r="I9" s="65">
        <v>139654119904</v>
      </c>
      <c r="J9" s="36">
        <v>0.54</v>
      </c>
      <c r="K9" s="65">
        <v>314687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1810058</v>
      </c>
      <c r="G10" s="40">
        <v>12.34</v>
      </c>
      <c r="H10" s="37">
        <v>14.41</v>
      </c>
      <c r="I10" s="65">
        <v>1349684105458</v>
      </c>
      <c r="J10" s="37">
        <v>5.22</v>
      </c>
      <c r="K10" s="65">
        <v>745657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2778635</v>
      </c>
      <c r="G11" s="37">
        <v>18.95</v>
      </c>
      <c r="H11" s="37">
        <v>22.12</v>
      </c>
      <c r="I11" s="65">
        <v>3260706118628</v>
      </c>
      <c r="J11" s="37">
        <v>12.63</v>
      </c>
      <c r="K11" s="67">
        <v>1173492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2257451</v>
      </c>
      <c r="G12" s="37">
        <v>15.4</v>
      </c>
      <c r="H12" s="37">
        <v>17.97</v>
      </c>
      <c r="I12" s="65">
        <v>3639866534667</v>
      </c>
      <c r="J12" s="37">
        <v>14.1</v>
      </c>
      <c r="K12" s="67">
        <v>1612378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2605224</v>
      </c>
      <c r="G13" s="37">
        <v>17.77</v>
      </c>
      <c r="H13" s="40">
        <v>20.74</v>
      </c>
      <c r="I13" s="67">
        <v>5921927072094</v>
      </c>
      <c r="J13" s="37">
        <v>22.94</v>
      </c>
      <c r="K13" s="69">
        <v>2273097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1936535</v>
      </c>
      <c r="G14" s="37">
        <v>13.21</v>
      </c>
      <c r="H14" s="36">
        <v>15.42</v>
      </c>
      <c r="I14" s="67">
        <v>6711817153861</v>
      </c>
      <c r="J14" s="37">
        <v>26</v>
      </c>
      <c r="K14" s="65">
        <v>3465889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619697</v>
      </c>
      <c r="G15" s="37">
        <v>4.22</v>
      </c>
      <c r="H15" s="37">
        <v>4.93</v>
      </c>
      <c r="I15" s="67">
        <v>3553095445599</v>
      </c>
      <c r="J15" s="37">
        <v>13.76</v>
      </c>
      <c r="K15" s="65">
        <v>5733601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96909</v>
      </c>
      <c r="G16" s="36">
        <v>0.66</v>
      </c>
      <c r="H16" s="36">
        <v>0.77</v>
      </c>
      <c r="I16" s="65">
        <v>1003363695507</v>
      </c>
      <c r="J16" s="37">
        <v>3.88</v>
      </c>
      <c r="K16" s="67">
        <v>10353668</v>
      </c>
    </row>
    <row r="17" spans="2:11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8992</v>
      </c>
      <c r="G17" s="37">
        <v>0.06</v>
      </c>
      <c r="H17" s="37">
        <v>7.0000000000000007E-2</v>
      </c>
      <c r="I17" s="65">
        <v>202845671673</v>
      </c>
      <c r="J17" s="37">
        <v>0.78</v>
      </c>
      <c r="K17" s="65">
        <v>22558459</v>
      </c>
    </row>
    <row r="18" spans="2:11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401</v>
      </c>
      <c r="G18" s="37">
        <v>0</v>
      </c>
      <c r="H18" s="37">
        <v>0</v>
      </c>
      <c r="I18" s="65">
        <v>27515584103</v>
      </c>
      <c r="J18" s="36">
        <v>0.1</v>
      </c>
      <c r="K18" s="65">
        <v>68617416</v>
      </c>
    </row>
    <row r="19" spans="2:11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12557688</v>
      </c>
      <c r="G19" s="34">
        <v>85.67</v>
      </c>
      <c r="H19" s="34">
        <v>100</v>
      </c>
      <c r="I19" s="62">
        <v>25810475501494</v>
      </c>
      <c r="J19" s="34">
        <v>100</v>
      </c>
      <c r="K19" s="62">
        <v>2055352</v>
      </c>
    </row>
    <row r="21" spans="2:11" ht="13.2" x14ac:dyDescent="0.3">
      <c r="F21" s="60"/>
      <c r="G21" s="60"/>
      <c r="H21" s="60"/>
      <c r="I21" s="60"/>
      <c r="J21" s="60"/>
      <c r="K21" s="61"/>
    </row>
    <row r="22" spans="2:11" ht="13.2" x14ac:dyDescent="0.25">
      <c r="F22" s="32"/>
      <c r="G22" s="32"/>
      <c r="H22" s="32"/>
      <c r="I22" s="32"/>
      <c r="J22" s="32"/>
      <c r="K22" s="31"/>
    </row>
    <row r="23" spans="2:11" ht="13.95" customHeight="1" x14ac:dyDescent="0.25">
      <c r="F23" s="32"/>
      <c r="G23" s="32"/>
      <c r="H23" s="32"/>
      <c r="I23" s="32"/>
      <c r="J23" s="32"/>
      <c r="K23" s="75"/>
    </row>
    <row r="24" spans="2:11" ht="13.2" customHeight="1" x14ac:dyDescent="0.25">
      <c r="F24" s="32"/>
      <c r="G24" s="32"/>
      <c r="H24" s="32"/>
      <c r="I24" s="32"/>
      <c r="J24" s="32"/>
      <c r="K24" s="75"/>
    </row>
    <row r="25" spans="2:11" ht="13.2" customHeight="1" x14ac:dyDescent="0.25">
      <c r="F25" s="32"/>
      <c r="G25" s="32"/>
      <c r="H25" s="32"/>
      <c r="I25" s="32"/>
      <c r="J25" s="32"/>
      <c r="K25" s="75"/>
    </row>
    <row r="26" spans="2:11" ht="13.2" customHeight="1" x14ac:dyDescent="0.25">
      <c r="F26" s="32"/>
      <c r="G26" s="32"/>
      <c r="H26" s="32"/>
      <c r="I26" s="32"/>
      <c r="J26" s="32"/>
      <c r="K26" s="31"/>
    </row>
    <row r="27" spans="2:11" ht="13.2" customHeight="1" x14ac:dyDescent="0.25">
      <c r="F27" s="32"/>
      <c r="G27" s="32"/>
      <c r="H27" s="32"/>
      <c r="I27" s="32"/>
      <c r="J27" s="32"/>
      <c r="K27" s="75"/>
    </row>
    <row r="28" spans="2:11" ht="13.2" customHeight="1" x14ac:dyDescent="0.25">
      <c r="F28" s="32"/>
      <c r="G28" s="32"/>
      <c r="H28" s="32"/>
      <c r="I28" s="32"/>
      <c r="J28" s="32"/>
      <c r="K28" s="75"/>
    </row>
    <row r="29" spans="2:11" ht="13.2" customHeight="1" x14ac:dyDescent="0.25">
      <c r="F29" s="32"/>
      <c r="G29" s="32"/>
      <c r="H29" s="32"/>
      <c r="I29" s="32"/>
      <c r="J29" s="32"/>
      <c r="K29" s="75"/>
    </row>
    <row r="30" spans="2:11" ht="13.2" customHeight="1" x14ac:dyDescent="0.25">
      <c r="F30" s="32"/>
      <c r="G30" s="32"/>
      <c r="H30" s="32"/>
      <c r="I30" s="32"/>
      <c r="J30" s="32"/>
      <c r="K30" s="75"/>
    </row>
    <row r="31" spans="2:11" ht="13.2" customHeight="1" x14ac:dyDescent="0.25">
      <c r="F31" s="32"/>
      <c r="G31" s="32"/>
      <c r="H31" s="32"/>
      <c r="I31" s="32"/>
      <c r="J31" s="32"/>
    </row>
    <row r="32" spans="2:11" ht="13.2" x14ac:dyDescent="0.25">
      <c r="F32" s="32"/>
      <c r="G32" s="32"/>
      <c r="H32" s="32"/>
      <c r="I32" s="32"/>
      <c r="J32" s="32"/>
      <c r="K32" s="32"/>
    </row>
    <row r="33" spans="6:11" ht="13.2" x14ac:dyDescent="0.3">
      <c r="F33" s="60"/>
      <c r="G33" s="60"/>
      <c r="H33" s="60"/>
      <c r="I33" s="60"/>
      <c r="J33" s="60"/>
      <c r="K33" s="60"/>
    </row>
    <row r="34" spans="6:11" ht="13.2" x14ac:dyDescent="0.3">
      <c r="F34" s="60"/>
      <c r="G34" s="60"/>
      <c r="H34" s="60"/>
      <c r="I34" s="60"/>
      <c r="J34" s="60"/>
      <c r="K34" s="60"/>
    </row>
    <row r="35" spans="6:11" ht="13.2" x14ac:dyDescent="0.3">
      <c r="F35" s="60"/>
      <c r="G35" s="60"/>
      <c r="H35" s="60"/>
      <c r="I35" s="60"/>
      <c r="J35" s="60"/>
      <c r="K35" s="60"/>
    </row>
    <row r="36" spans="6:11" ht="13.2" x14ac:dyDescent="0.3">
      <c r="F36" s="60"/>
      <c r="G36" s="60"/>
      <c r="H36" s="60"/>
      <c r="I36" s="60"/>
      <c r="J36" s="60"/>
      <c r="K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K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344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350142</v>
      </c>
      <c r="G9" s="37">
        <v>2.38</v>
      </c>
      <c r="H9" s="37">
        <v>3.78</v>
      </c>
      <c r="I9" s="65">
        <v>18693117300</v>
      </c>
      <c r="J9" s="36">
        <v>2.93</v>
      </c>
      <c r="K9" s="65">
        <v>53387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1213631</v>
      </c>
      <c r="G10" s="40">
        <v>8.27</v>
      </c>
      <c r="H10" s="37">
        <v>13.12</v>
      </c>
      <c r="I10" s="65">
        <v>57518040244</v>
      </c>
      <c r="J10" s="37">
        <v>9.02</v>
      </c>
      <c r="K10" s="65">
        <v>47393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1777651</v>
      </c>
      <c r="G11" s="37">
        <v>12.12</v>
      </c>
      <c r="H11" s="37">
        <v>19.22</v>
      </c>
      <c r="I11" s="65">
        <v>94215722245</v>
      </c>
      <c r="J11" s="37">
        <v>14.78</v>
      </c>
      <c r="K11" s="67">
        <v>53000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1588505</v>
      </c>
      <c r="G12" s="37">
        <v>10.83</v>
      </c>
      <c r="H12" s="37">
        <v>17.170000000000002</v>
      </c>
      <c r="I12" s="65">
        <v>92690613326</v>
      </c>
      <c r="J12" s="37">
        <v>14.54</v>
      </c>
      <c r="K12" s="67">
        <v>58350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2002543</v>
      </c>
      <c r="G13" s="37">
        <v>13.66</v>
      </c>
      <c r="H13" s="40">
        <v>21.65</v>
      </c>
      <c r="I13" s="67">
        <v>134624868975</v>
      </c>
      <c r="J13" s="37">
        <v>21.12</v>
      </c>
      <c r="K13" s="69">
        <v>67226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1617219</v>
      </c>
      <c r="G14" s="37">
        <v>11.03</v>
      </c>
      <c r="H14" s="36">
        <v>17.489999999999998</v>
      </c>
      <c r="I14" s="67">
        <v>137025623143</v>
      </c>
      <c r="J14" s="37">
        <v>21.5</v>
      </c>
      <c r="K14" s="65">
        <v>84729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582380</v>
      </c>
      <c r="G15" s="37">
        <v>3.97</v>
      </c>
      <c r="H15" s="37">
        <v>6.29</v>
      </c>
      <c r="I15" s="67">
        <v>75752541094</v>
      </c>
      <c r="J15" s="37">
        <v>11.88</v>
      </c>
      <c r="K15" s="65">
        <v>130074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102630</v>
      </c>
      <c r="G16" s="36">
        <v>0.7</v>
      </c>
      <c r="H16" s="36">
        <v>1.1000000000000001</v>
      </c>
      <c r="I16" s="65">
        <v>22224859585</v>
      </c>
      <c r="J16" s="37">
        <v>3.48</v>
      </c>
      <c r="K16" s="67">
        <v>216553</v>
      </c>
    </row>
    <row r="17" spans="2:11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11280</v>
      </c>
      <c r="G17" s="37">
        <v>7.0000000000000007E-2</v>
      </c>
      <c r="H17" s="37">
        <v>0.12</v>
      </c>
      <c r="I17" s="65">
        <v>4084004733</v>
      </c>
      <c r="J17" s="37">
        <v>0.64</v>
      </c>
      <c r="K17" s="65">
        <v>362057</v>
      </c>
    </row>
    <row r="18" spans="2:11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521</v>
      </c>
      <c r="G18" s="37">
        <v>0</v>
      </c>
      <c r="H18" s="37">
        <v>0</v>
      </c>
      <c r="I18" s="65">
        <v>361646424</v>
      </c>
      <c r="J18" s="36">
        <v>0.05</v>
      </c>
      <c r="K18" s="65">
        <v>694139</v>
      </c>
    </row>
    <row r="19" spans="2:11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9246502</v>
      </c>
      <c r="G19" s="34">
        <v>63.08</v>
      </c>
      <c r="H19" s="34">
        <v>100</v>
      </c>
      <c r="I19" s="62">
        <v>637191037069</v>
      </c>
      <c r="J19" s="34">
        <v>100</v>
      </c>
      <c r="K19" s="62">
        <v>68911</v>
      </c>
    </row>
    <row r="21" spans="2:11" ht="13.2" x14ac:dyDescent="0.3">
      <c r="F21" s="60"/>
      <c r="G21" s="60"/>
      <c r="H21" s="60"/>
      <c r="I21" s="60"/>
      <c r="J21" s="60"/>
      <c r="K21" s="61"/>
    </row>
    <row r="22" spans="2:11" ht="13.2" x14ac:dyDescent="0.25">
      <c r="F22" s="32"/>
      <c r="G22" s="32"/>
      <c r="H22" s="32"/>
      <c r="I22" s="32"/>
      <c r="J22" s="32"/>
      <c r="K22" s="31"/>
    </row>
    <row r="23" spans="2:11" ht="13.95" customHeight="1" x14ac:dyDescent="0.25">
      <c r="F23" s="32"/>
      <c r="G23" s="32"/>
      <c r="H23" s="32"/>
      <c r="I23" s="32"/>
      <c r="J23" s="32"/>
      <c r="K23" s="75"/>
    </row>
    <row r="24" spans="2:11" ht="13.2" customHeight="1" x14ac:dyDescent="0.25">
      <c r="F24" s="32"/>
      <c r="G24" s="32"/>
      <c r="H24" s="32"/>
      <c r="I24" s="32"/>
      <c r="J24" s="32"/>
      <c r="K24" s="75"/>
    </row>
    <row r="25" spans="2:11" ht="13.2" customHeight="1" x14ac:dyDescent="0.25">
      <c r="F25" s="32"/>
      <c r="G25" s="32"/>
      <c r="H25" s="32"/>
      <c r="I25" s="32"/>
      <c r="J25" s="32"/>
      <c r="K25" s="75"/>
    </row>
    <row r="26" spans="2:11" ht="13.2" customHeight="1" x14ac:dyDescent="0.25">
      <c r="F26" s="32"/>
      <c r="G26" s="32"/>
      <c r="H26" s="32"/>
      <c r="I26" s="32"/>
      <c r="J26" s="32"/>
      <c r="K26" s="31"/>
    </row>
    <row r="27" spans="2:11" ht="13.2" customHeight="1" x14ac:dyDescent="0.25">
      <c r="F27" s="32"/>
      <c r="G27" s="32"/>
      <c r="H27" s="32"/>
      <c r="I27" s="32"/>
      <c r="J27" s="32"/>
      <c r="K27" s="75"/>
    </row>
    <row r="28" spans="2:11" ht="13.2" customHeight="1" x14ac:dyDescent="0.25">
      <c r="F28" s="32"/>
      <c r="G28" s="32"/>
      <c r="H28" s="32"/>
      <c r="I28" s="32"/>
      <c r="J28" s="32"/>
      <c r="K28" s="75"/>
    </row>
    <row r="29" spans="2:11" ht="13.2" customHeight="1" x14ac:dyDescent="0.25">
      <c r="F29" s="32"/>
      <c r="G29" s="32"/>
      <c r="H29" s="32"/>
      <c r="I29" s="32"/>
      <c r="J29" s="32"/>
      <c r="K29" s="75"/>
    </row>
    <row r="30" spans="2:11" ht="13.2" customHeight="1" x14ac:dyDescent="0.25">
      <c r="F30" s="32"/>
      <c r="G30" s="32"/>
      <c r="H30" s="32"/>
      <c r="I30" s="32"/>
      <c r="J30" s="32"/>
      <c r="K30" s="75"/>
    </row>
    <row r="31" spans="2:11" ht="13.2" customHeight="1" x14ac:dyDescent="0.25">
      <c r="F31" s="32"/>
      <c r="G31" s="32"/>
      <c r="H31" s="32"/>
      <c r="I31" s="32"/>
      <c r="J31" s="32"/>
    </row>
    <row r="32" spans="2:11" ht="13.2" x14ac:dyDescent="0.25">
      <c r="F32" s="32"/>
      <c r="G32" s="32"/>
      <c r="H32" s="32"/>
      <c r="I32" s="32"/>
      <c r="J32" s="32"/>
      <c r="K32" s="32"/>
    </row>
    <row r="33" spans="6:11" ht="13.2" x14ac:dyDescent="0.3">
      <c r="F33" s="60"/>
      <c r="G33" s="60"/>
      <c r="H33" s="60"/>
      <c r="I33" s="60"/>
      <c r="J33" s="60"/>
      <c r="K33" s="60"/>
    </row>
    <row r="34" spans="6:11" ht="13.2" x14ac:dyDescent="0.3">
      <c r="F34" s="60"/>
      <c r="G34" s="60"/>
      <c r="H34" s="60"/>
      <c r="I34" s="60"/>
      <c r="J34" s="60"/>
      <c r="K34" s="60"/>
    </row>
    <row r="35" spans="6:11" ht="13.2" x14ac:dyDescent="0.3">
      <c r="F35" s="60"/>
      <c r="G35" s="60"/>
      <c r="H35" s="60"/>
      <c r="I35" s="60"/>
      <c r="J35" s="60"/>
      <c r="K35" s="60"/>
    </row>
    <row r="36" spans="6:11" ht="13.2" x14ac:dyDescent="0.3">
      <c r="F36" s="60"/>
      <c r="G36" s="60"/>
      <c r="H36" s="60"/>
      <c r="I36" s="60"/>
      <c r="J36" s="60"/>
      <c r="K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345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360284</v>
      </c>
      <c r="G9" s="37">
        <v>2.4500000000000002</v>
      </c>
      <c r="H9" s="37">
        <v>3.81</v>
      </c>
      <c r="I9" s="65">
        <v>42454018453</v>
      </c>
      <c r="J9" s="36">
        <v>3.51</v>
      </c>
      <c r="K9" s="65">
        <v>117834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1248379</v>
      </c>
      <c r="G10" s="40">
        <v>8.51</v>
      </c>
      <c r="H10" s="37">
        <v>13.2</v>
      </c>
      <c r="I10" s="65">
        <v>123419335503</v>
      </c>
      <c r="J10" s="37">
        <v>10.210000000000001</v>
      </c>
      <c r="K10" s="65">
        <v>98863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1836403</v>
      </c>
      <c r="G11" s="37">
        <v>12.52</v>
      </c>
      <c r="H11" s="37">
        <v>19.420000000000002</v>
      </c>
      <c r="I11" s="65">
        <v>202443965707</v>
      </c>
      <c r="J11" s="37">
        <v>16.75</v>
      </c>
      <c r="K11" s="67">
        <v>110239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1625350</v>
      </c>
      <c r="G12" s="37">
        <v>11.08</v>
      </c>
      <c r="H12" s="37">
        <v>17.190000000000001</v>
      </c>
      <c r="I12" s="65">
        <v>176960565524</v>
      </c>
      <c r="J12" s="37">
        <v>14.64</v>
      </c>
      <c r="K12" s="67">
        <v>108875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2045877</v>
      </c>
      <c r="G13" s="37">
        <v>13.95</v>
      </c>
      <c r="H13" s="40">
        <v>21.63</v>
      </c>
      <c r="I13" s="67">
        <v>266985997533</v>
      </c>
      <c r="J13" s="37">
        <v>22.1</v>
      </c>
      <c r="K13" s="69">
        <v>130499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1638250</v>
      </c>
      <c r="G14" s="37">
        <v>11.17</v>
      </c>
      <c r="H14" s="36">
        <v>17.32</v>
      </c>
      <c r="I14" s="67">
        <v>239976649050</v>
      </c>
      <c r="J14" s="37">
        <v>19.86</v>
      </c>
      <c r="K14" s="65">
        <v>146483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585665</v>
      </c>
      <c r="G15" s="37">
        <v>3.99</v>
      </c>
      <c r="H15" s="37">
        <v>6.19</v>
      </c>
      <c r="I15" s="67">
        <v>123540142432</v>
      </c>
      <c r="J15" s="37">
        <v>10.220000000000001</v>
      </c>
      <c r="K15" s="65">
        <v>210939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102389</v>
      </c>
      <c r="G16" s="36">
        <v>0.69</v>
      </c>
      <c r="H16" s="36">
        <v>1.08</v>
      </c>
      <c r="I16" s="65">
        <v>28545047371</v>
      </c>
      <c r="J16" s="37">
        <v>2.36</v>
      </c>
      <c r="K16" s="67">
        <v>278790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11121</v>
      </c>
      <c r="G17" s="37">
        <v>7.0000000000000007E-2</v>
      </c>
      <c r="H17" s="37">
        <v>0.11</v>
      </c>
      <c r="I17" s="65">
        <v>3433647477</v>
      </c>
      <c r="J17" s="37">
        <v>0.28000000000000003</v>
      </c>
      <c r="K17" s="65">
        <v>308753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516</v>
      </c>
      <c r="G18" s="37">
        <v>0</v>
      </c>
      <c r="H18" s="37">
        <v>0</v>
      </c>
      <c r="I18" s="65">
        <v>182501728</v>
      </c>
      <c r="J18" s="36">
        <v>0.01</v>
      </c>
      <c r="K18" s="65">
        <v>353685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9454234</v>
      </c>
      <c r="G19" s="34">
        <v>64.5</v>
      </c>
      <c r="H19" s="34">
        <v>100</v>
      </c>
      <c r="I19" s="62">
        <v>1207941870778</v>
      </c>
      <c r="J19" s="34">
        <v>100</v>
      </c>
      <c r="K19" s="62">
        <v>127767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</row>
    <row r="23" spans="2:12" ht="13.95" customHeight="1" x14ac:dyDescent="0.25">
      <c r="F23" s="32"/>
      <c r="G23" s="32"/>
      <c r="H23" s="32"/>
      <c r="I23" s="32"/>
      <c r="J23" s="32"/>
      <c r="K23" s="75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346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368577</v>
      </c>
      <c r="G9" s="37">
        <v>2.5099999999999998</v>
      </c>
      <c r="H9" s="37">
        <v>3.84</v>
      </c>
      <c r="I9" s="65">
        <v>-23760901153</v>
      </c>
      <c r="J9" s="36">
        <v>4.16</v>
      </c>
      <c r="K9" s="65">
        <v>-64466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1267988</v>
      </c>
      <c r="G10" s="40">
        <v>8.65</v>
      </c>
      <c r="H10" s="37">
        <v>13.23</v>
      </c>
      <c r="I10" s="65">
        <v>-65901295259</v>
      </c>
      <c r="J10" s="37">
        <v>11.54</v>
      </c>
      <c r="K10" s="65">
        <v>-51973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1861634</v>
      </c>
      <c r="G11" s="37">
        <v>12.7</v>
      </c>
      <c r="H11" s="37">
        <v>19.420000000000002</v>
      </c>
      <c r="I11" s="65">
        <v>-108228243462</v>
      </c>
      <c r="J11" s="37">
        <v>18.96</v>
      </c>
      <c r="K11" s="67">
        <v>-58136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1646832</v>
      </c>
      <c r="G12" s="37">
        <v>11.23</v>
      </c>
      <c r="H12" s="37">
        <v>17.18</v>
      </c>
      <c r="I12" s="65">
        <v>-84269952198</v>
      </c>
      <c r="J12" s="37">
        <v>14.76</v>
      </c>
      <c r="K12" s="67">
        <v>-51170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2070867</v>
      </c>
      <c r="G13" s="37">
        <v>14.12</v>
      </c>
      <c r="H13" s="40">
        <v>21.6</v>
      </c>
      <c r="I13" s="67">
        <v>-132361128558</v>
      </c>
      <c r="J13" s="37">
        <v>23.19</v>
      </c>
      <c r="K13" s="69">
        <v>-63915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1658504</v>
      </c>
      <c r="G14" s="37">
        <v>11.31</v>
      </c>
      <c r="H14" s="36">
        <v>17.3</v>
      </c>
      <c r="I14" s="67">
        <v>-102951025907</v>
      </c>
      <c r="J14" s="37">
        <v>18.03</v>
      </c>
      <c r="K14" s="65">
        <v>-62074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593343</v>
      </c>
      <c r="G15" s="37">
        <v>4.04</v>
      </c>
      <c r="H15" s="37">
        <v>6.19</v>
      </c>
      <c r="I15" s="67">
        <v>-47787601338</v>
      </c>
      <c r="J15" s="37">
        <v>8.3699999999999992</v>
      </c>
      <c r="K15" s="65">
        <v>-80539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104019</v>
      </c>
      <c r="G16" s="36">
        <v>0.7</v>
      </c>
      <c r="H16" s="36">
        <v>1.08</v>
      </c>
      <c r="I16" s="65">
        <v>-6320187786</v>
      </c>
      <c r="J16" s="37">
        <v>1.1000000000000001</v>
      </c>
      <c r="K16" s="67">
        <v>-60759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11370</v>
      </c>
      <c r="G17" s="37">
        <v>7.0000000000000007E-2</v>
      </c>
      <c r="H17" s="37">
        <v>0.11</v>
      </c>
      <c r="I17" s="65">
        <v>650357256</v>
      </c>
      <c r="J17" s="37">
        <v>-0.11</v>
      </c>
      <c r="K17" s="65">
        <v>57199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527</v>
      </c>
      <c r="G18" s="37">
        <v>0</v>
      </c>
      <c r="H18" s="37">
        <v>0</v>
      </c>
      <c r="I18" s="65">
        <v>179144696</v>
      </c>
      <c r="J18" s="36">
        <v>-0.03</v>
      </c>
      <c r="K18" s="65">
        <v>339933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9583661</v>
      </c>
      <c r="G19" s="34">
        <v>65.38</v>
      </c>
      <c r="H19" s="34">
        <v>100</v>
      </c>
      <c r="I19" s="62">
        <v>-570750833709</v>
      </c>
      <c r="J19" s="34">
        <v>100</v>
      </c>
      <c r="K19" s="62">
        <v>-59554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33639</v>
      </c>
      <c r="G9" s="37">
        <v>0.22</v>
      </c>
      <c r="H9" s="37">
        <v>3.01</v>
      </c>
      <c r="I9" s="65">
        <v>15615573525</v>
      </c>
      <c r="J9" s="36">
        <v>1.46</v>
      </c>
      <c r="K9" s="65">
        <v>464210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117866</v>
      </c>
      <c r="G10" s="40">
        <v>0.8</v>
      </c>
      <c r="H10" s="37">
        <v>10.56</v>
      </c>
      <c r="I10" s="65">
        <v>57532724363</v>
      </c>
      <c r="J10" s="37">
        <v>5.38</v>
      </c>
      <c r="K10" s="65">
        <v>488119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174163</v>
      </c>
      <c r="G11" s="37">
        <v>1.18</v>
      </c>
      <c r="H11" s="37">
        <v>15.61</v>
      </c>
      <c r="I11" s="65">
        <v>99798291946</v>
      </c>
      <c r="J11" s="37">
        <v>9.33</v>
      </c>
      <c r="K11" s="67">
        <v>573016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154190</v>
      </c>
      <c r="G12" s="37">
        <v>1.05</v>
      </c>
      <c r="H12" s="37">
        <v>13.82</v>
      </c>
      <c r="I12" s="65">
        <v>105077348410</v>
      </c>
      <c r="J12" s="37">
        <v>9.82</v>
      </c>
      <c r="K12" s="67">
        <v>681479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230184</v>
      </c>
      <c r="G13" s="37">
        <v>1.57</v>
      </c>
      <c r="H13" s="40">
        <v>20.64</v>
      </c>
      <c r="I13" s="67">
        <v>187625057987</v>
      </c>
      <c r="J13" s="37">
        <v>17.55</v>
      </c>
      <c r="K13" s="69">
        <v>815109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240316</v>
      </c>
      <c r="G14" s="37">
        <v>1.63</v>
      </c>
      <c r="H14" s="36">
        <v>21.54</v>
      </c>
      <c r="I14" s="67">
        <v>247013836592</v>
      </c>
      <c r="J14" s="37">
        <v>23.1</v>
      </c>
      <c r="K14" s="65">
        <v>1027870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129467</v>
      </c>
      <c r="G15" s="37">
        <v>0.88</v>
      </c>
      <c r="H15" s="37">
        <v>11.6</v>
      </c>
      <c r="I15" s="67">
        <v>228459565340</v>
      </c>
      <c r="J15" s="37">
        <v>21.37</v>
      </c>
      <c r="K15" s="65">
        <v>1764616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30877</v>
      </c>
      <c r="G16" s="36">
        <v>0.21</v>
      </c>
      <c r="H16" s="36">
        <v>2.76</v>
      </c>
      <c r="I16" s="65">
        <v>101956797967</v>
      </c>
      <c r="J16" s="37">
        <v>9.5299999999999994</v>
      </c>
      <c r="K16" s="67">
        <v>3302030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4271</v>
      </c>
      <c r="G17" s="37">
        <v>0.02</v>
      </c>
      <c r="H17" s="37">
        <v>0.38</v>
      </c>
      <c r="I17" s="65">
        <v>23908609694</v>
      </c>
      <c r="J17" s="37">
        <v>2.23</v>
      </c>
      <c r="K17" s="65">
        <v>5597895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242</v>
      </c>
      <c r="G18" s="37">
        <v>0</v>
      </c>
      <c r="H18" s="37">
        <v>0.02</v>
      </c>
      <c r="I18" s="65">
        <v>1972411861</v>
      </c>
      <c r="J18" s="36">
        <v>0.18</v>
      </c>
      <c r="K18" s="65">
        <v>8150462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1115215</v>
      </c>
      <c r="G19" s="34">
        <v>7.6</v>
      </c>
      <c r="H19" s="34">
        <v>100</v>
      </c>
      <c r="I19" s="62">
        <v>1068960217685</v>
      </c>
      <c r="J19" s="34">
        <v>100</v>
      </c>
      <c r="K19" s="62">
        <v>958523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29862</v>
      </c>
      <c r="G9" s="37">
        <v>0.2</v>
      </c>
      <c r="H9" s="37">
        <v>2.87</v>
      </c>
      <c r="I9" s="65">
        <v>8439667271</v>
      </c>
      <c r="J9" s="36">
        <v>2.5</v>
      </c>
      <c r="K9" s="65">
        <v>282622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104972</v>
      </c>
      <c r="G10" s="40">
        <v>0.71</v>
      </c>
      <c r="H10" s="37">
        <v>10.11</v>
      </c>
      <c r="I10" s="65">
        <v>17090942257</v>
      </c>
      <c r="J10" s="37">
        <v>5.0599999999999996</v>
      </c>
      <c r="K10" s="65">
        <v>162814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157597</v>
      </c>
      <c r="G11" s="37">
        <v>1.07</v>
      </c>
      <c r="H11" s="37">
        <v>15.18</v>
      </c>
      <c r="I11" s="65">
        <v>29140300859</v>
      </c>
      <c r="J11" s="37">
        <v>8.6300000000000008</v>
      </c>
      <c r="K11" s="67">
        <v>184903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142280</v>
      </c>
      <c r="G12" s="37">
        <v>0.97</v>
      </c>
      <c r="H12" s="37">
        <v>13.7</v>
      </c>
      <c r="I12" s="65">
        <v>31116415157</v>
      </c>
      <c r="J12" s="37">
        <v>9.2200000000000006</v>
      </c>
      <c r="K12" s="67">
        <v>218698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215516</v>
      </c>
      <c r="G13" s="37">
        <v>1.47</v>
      </c>
      <c r="H13" s="40">
        <v>20.76</v>
      </c>
      <c r="I13" s="67">
        <v>56207755139</v>
      </c>
      <c r="J13" s="37">
        <v>16.649999999999999</v>
      </c>
      <c r="K13" s="69">
        <v>260805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228304</v>
      </c>
      <c r="G14" s="37">
        <v>1.55</v>
      </c>
      <c r="H14" s="36">
        <v>21.99</v>
      </c>
      <c r="I14" s="67">
        <v>77031616586</v>
      </c>
      <c r="J14" s="37">
        <v>22.83</v>
      </c>
      <c r="K14" s="65">
        <v>337408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124929</v>
      </c>
      <c r="G15" s="37">
        <v>0.85</v>
      </c>
      <c r="H15" s="37">
        <v>12.03</v>
      </c>
      <c r="I15" s="67">
        <v>74635894297</v>
      </c>
      <c r="J15" s="37">
        <v>22.11</v>
      </c>
      <c r="K15" s="65">
        <v>597426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29978</v>
      </c>
      <c r="G16" s="36">
        <v>0.2</v>
      </c>
      <c r="H16" s="36">
        <v>2.88</v>
      </c>
      <c r="I16" s="65">
        <v>34684180644</v>
      </c>
      <c r="J16" s="37">
        <v>10.27</v>
      </c>
      <c r="K16" s="67">
        <v>1156987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4219</v>
      </c>
      <c r="G17" s="37">
        <v>0.02</v>
      </c>
      <c r="H17" s="37">
        <v>0.4</v>
      </c>
      <c r="I17" s="65">
        <v>8199985946</v>
      </c>
      <c r="J17" s="37">
        <v>2.4300000000000002</v>
      </c>
      <c r="K17" s="65">
        <v>1943585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240</v>
      </c>
      <c r="G18" s="37">
        <v>0</v>
      </c>
      <c r="H18" s="37">
        <v>0.02</v>
      </c>
      <c r="I18" s="65">
        <v>867194099</v>
      </c>
      <c r="J18" s="36">
        <v>0.25</v>
      </c>
      <c r="K18" s="65">
        <v>3613308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1037897</v>
      </c>
      <c r="G19" s="34">
        <v>7.08</v>
      </c>
      <c r="H19" s="34">
        <v>100</v>
      </c>
      <c r="I19" s="62">
        <v>337413952255</v>
      </c>
      <c r="J19" s="34">
        <v>100</v>
      </c>
      <c r="K19" s="62">
        <v>325093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34737</v>
      </c>
      <c r="G9" s="37">
        <v>0.23</v>
      </c>
      <c r="H9" s="37">
        <v>3.08</v>
      </c>
      <c r="I9" s="65">
        <v>7175906254</v>
      </c>
      <c r="J9" s="36">
        <v>0.98</v>
      </c>
      <c r="K9" s="65">
        <v>206578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119363</v>
      </c>
      <c r="G10" s="40">
        <v>0.81</v>
      </c>
      <c r="H10" s="37">
        <v>10.58</v>
      </c>
      <c r="I10" s="65">
        <v>40441782106</v>
      </c>
      <c r="J10" s="37">
        <v>5.52</v>
      </c>
      <c r="K10" s="65">
        <v>338813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176236</v>
      </c>
      <c r="G11" s="37">
        <v>1.2</v>
      </c>
      <c r="H11" s="37">
        <v>15.62</v>
      </c>
      <c r="I11" s="65">
        <v>70657991087</v>
      </c>
      <c r="J11" s="37">
        <v>9.65</v>
      </c>
      <c r="K11" s="67">
        <v>400928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155833</v>
      </c>
      <c r="G12" s="37">
        <v>1.06</v>
      </c>
      <c r="H12" s="37">
        <v>13.81</v>
      </c>
      <c r="I12" s="65">
        <v>73960933253</v>
      </c>
      <c r="J12" s="37">
        <v>10.11</v>
      </c>
      <c r="K12" s="67">
        <v>474616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232421</v>
      </c>
      <c r="G13" s="37">
        <v>1.58</v>
      </c>
      <c r="H13" s="40">
        <v>20.6</v>
      </c>
      <c r="I13" s="67">
        <v>131417302848</v>
      </c>
      <c r="J13" s="37">
        <v>17.96</v>
      </c>
      <c r="K13" s="69">
        <v>565427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242543</v>
      </c>
      <c r="G14" s="37">
        <v>1.65</v>
      </c>
      <c r="H14" s="36">
        <v>21.5</v>
      </c>
      <c r="I14" s="67">
        <v>169982220006</v>
      </c>
      <c r="J14" s="37">
        <v>23.23</v>
      </c>
      <c r="K14" s="65">
        <v>700833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130765</v>
      </c>
      <c r="G15" s="37">
        <v>0.89</v>
      </c>
      <c r="H15" s="37">
        <v>11.59</v>
      </c>
      <c r="I15" s="67">
        <v>153823671043</v>
      </c>
      <c r="J15" s="37">
        <v>21.02</v>
      </c>
      <c r="K15" s="65">
        <v>1176336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31300</v>
      </c>
      <c r="G16" s="36">
        <v>0.21</v>
      </c>
      <c r="H16" s="36">
        <v>2.77</v>
      </c>
      <c r="I16" s="65">
        <v>67272617323</v>
      </c>
      <c r="J16" s="37">
        <v>9.19</v>
      </c>
      <c r="K16" s="67">
        <v>2149284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4372</v>
      </c>
      <c r="G17" s="37">
        <v>0.02</v>
      </c>
      <c r="H17" s="37">
        <v>0.38</v>
      </c>
      <c r="I17" s="65">
        <v>15708623748</v>
      </c>
      <c r="J17" s="37">
        <v>2.14</v>
      </c>
      <c r="K17" s="65">
        <v>3593006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253</v>
      </c>
      <c r="G18" s="37">
        <v>0</v>
      </c>
      <c r="H18" s="37">
        <v>0.02</v>
      </c>
      <c r="I18" s="65">
        <v>1105217762</v>
      </c>
      <c r="J18" s="36">
        <v>0.15</v>
      </c>
      <c r="K18" s="65">
        <v>4368449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1127823</v>
      </c>
      <c r="G19" s="34">
        <v>7.69</v>
      </c>
      <c r="H19" s="34">
        <v>100</v>
      </c>
      <c r="I19" s="62">
        <v>731546265430</v>
      </c>
      <c r="J19" s="34">
        <v>100</v>
      </c>
      <c r="K19" s="62">
        <v>648635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671260</v>
      </c>
      <c r="G9" s="37">
        <v>4.57</v>
      </c>
      <c r="H9" s="37">
        <v>5.53</v>
      </c>
      <c r="I9" s="65">
        <v>60012724196</v>
      </c>
      <c r="J9" s="36">
        <v>2.63</v>
      </c>
      <c r="K9" s="65">
        <v>89403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1771464</v>
      </c>
      <c r="G10" s="40">
        <v>12.08</v>
      </c>
      <c r="H10" s="37">
        <v>14.61</v>
      </c>
      <c r="I10" s="65">
        <v>186668506840</v>
      </c>
      <c r="J10" s="37">
        <v>8.1999999999999993</v>
      </c>
      <c r="K10" s="65">
        <v>105375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2520098</v>
      </c>
      <c r="G11" s="37">
        <v>17.190000000000001</v>
      </c>
      <c r="H11" s="37">
        <v>20.78</v>
      </c>
      <c r="I11" s="65">
        <v>282823769588</v>
      </c>
      <c r="J11" s="37">
        <v>12.43</v>
      </c>
      <c r="K11" s="67">
        <v>112227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2083017</v>
      </c>
      <c r="G12" s="37">
        <v>14.21</v>
      </c>
      <c r="H12" s="37">
        <v>17.18</v>
      </c>
      <c r="I12" s="65">
        <v>266843444732</v>
      </c>
      <c r="J12" s="37">
        <v>11.73</v>
      </c>
      <c r="K12" s="67">
        <v>128104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2446330</v>
      </c>
      <c r="G13" s="37">
        <v>16.690000000000001</v>
      </c>
      <c r="H13" s="40">
        <v>20.170000000000002</v>
      </c>
      <c r="I13" s="67">
        <v>420443593857</v>
      </c>
      <c r="J13" s="37">
        <v>18.489999999999998</v>
      </c>
      <c r="K13" s="69">
        <v>171867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1867851</v>
      </c>
      <c r="G14" s="37">
        <v>12.74</v>
      </c>
      <c r="H14" s="36">
        <v>15.4</v>
      </c>
      <c r="I14" s="67">
        <v>463632941602</v>
      </c>
      <c r="J14" s="37">
        <v>20.39</v>
      </c>
      <c r="K14" s="65">
        <v>248217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640720</v>
      </c>
      <c r="G15" s="37">
        <v>4.37</v>
      </c>
      <c r="H15" s="37">
        <v>5.28</v>
      </c>
      <c r="I15" s="67">
        <v>318167046457</v>
      </c>
      <c r="J15" s="37">
        <v>13.99</v>
      </c>
      <c r="K15" s="65">
        <v>496577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110625</v>
      </c>
      <c r="G16" s="36">
        <v>0.75</v>
      </c>
      <c r="H16" s="36">
        <v>0.91</v>
      </c>
      <c r="I16" s="65">
        <v>163092360831</v>
      </c>
      <c r="J16" s="37">
        <v>7.17</v>
      </c>
      <c r="K16" s="67">
        <v>1474281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12493</v>
      </c>
      <c r="G17" s="37">
        <v>0.08</v>
      </c>
      <c r="H17" s="37">
        <v>0.1</v>
      </c>
      <c r="I17" s="65">
        <v>81846236965</v>
      </c>
      <c r="J17" s="37">
        <v>3.59</v>
      </c>
      <c r="K17" s="65">
        <v>6551367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586</v>
      </c>
      <c r="G18" s="37">
        <v>0</v>
      </c>
      <c r="H18" s="37">
        <v>0</v>
      </c>
      <c r="I18" s="65">
        <v>30166871123</v>
      </c>
      <c r="J18" s="36">
        <v>1.32</v>
      </c>
      <c r="K18" s="65">
        <v>51479302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12124444</v>
      </c>
      <c r="G19" s="34">
        <v>82.71</v>
      </c>
      <c r="H19" s="34">
        <v>100</v>
      </c>
      <c r="I19" s="62">
        <v>2273697496191</v>
      </c>
      <c r="J19" s="34">
        <v>100</v>
      </c>
      <c r="K19" s="62">
        <v>187530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K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184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25945</v>
      </c>
      <c r="G9" s="37">
        <v>0.17</v>
      </c>
      <c r="H9" s="37">
        <v>4.32</v>
      </c>
      <c r="I9" s="65">
        <v>4607522813</v>
      </c>
      <c r="J9" s="36">
        <v>2.65</v>
      </c>
      <c r="K9" s="65">
        <v>177588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70733</v>
      </c>
      <c r="G10" s="40">
        <v>0.48</v>
      </c>
      <c r="H10" s="37">
        <v>11.79</v>
      </c>
      <c r="I10" s="65">
        <v>15898642060</v>
      </c>
      <c r="J10" s="37">
        <v>9.15</v>
      </c>
      <c r="K10" s="65">
        <v>224769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98067</v>
      </c>
      <c r="G11" s="37">
        <v>0.66</v>
      </c>
      <c r="H11" s="37">
        <v>16.350000000000001</v>
      </c>
      <c r="I11" s="65">
        <v>23401529654</v>
      </c>
      <c r="J11" s="37">
        <v>13.47</v>
      </c>
      <c r="K11" s="67">
        <v>238627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84197</v>
      </c>
      <c r="G12" s="37">
        <v>0.56999999999999995</v>
      </c>
      <c r="H12" s="40">
        <v>14.03</v>
      </c>
      <c r="I12" s="65">
        <v>21328822358</v>
      </c>
      <c r="J12" s="37">
        <v>12.27</v>
      </c>
      <c r="K12" s="67">
        <v>253320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119316</v>
      </c>
      <c r="G13" s="37">
        <v>0.81</v>
      </c>
      <c r="H13" s="36">
        <v>19.89</v>
      </c>
      <c r="I13" s="67">
        <v>33305272233</v>
      </c>
      <c r="J13" s="37">
        <v>19.170000000000002</v>
      </c>
      <c r="K13" s="69">
        <v>279135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128015</v>
      </c>
      <c r="G14" s="37">
        <v>0.87</v>
      </c>
      <c r="H14" s="37">
        <v>21.34</v>
      </c>
      <c r="I14" s="67">
        <v>38963331723</v>
      </c>
      <c r="J14" s="37">
        <v>22.43</v>
      </c>
      <c r="K14" s="65">
        <v>304365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59421</v>
      </c>
      <c r="G15" s="37">
        <v>0.4</v>
      </c>
      <c r="H15" s="36">
        <v>9.9</v>
      </c>
      <c r="I15" s="67">
        <v>24400307049</v>
      </c>
      <c r="J15" s="37">
        <v>14.04</v>
      </c>
      <c r="K15" s="65">
        <v>410634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11889</v>
      </c>
      <c r="G16" s="36">
        <v>0.08</v>
      </c>
      <c r="H16" s="37">
        <v>1.98</v>
      </c>
      <c r="I16" s="65">
        <v>7824253245</v>
      </c>
      <c r="J16" s="37">
        <v>4.5</v>
      </c>
      <c r="K16" s="67">
        <v>658108</v>
      </c>
    </row>
    <row r="17" spans="2:11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1993</v>
      </c>
      <c r="G17" s="37">
        <v>0.01</v>
      </c>
      <c r="H17" s="37">
        <v>0.33</v>
      </c>
      <c r="I17" s="65">
        <v>2925335015</v>
      </c>
      <c r="J17" s="37">
        <v>1.68</v>
      </c>
      <c r="K17" s="65">
        <v>1467804</v>
      </c>
    </row>
    <row r="18" spans="2:11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166</v>
      </c>
      <c r="G18" s="37">
        <v>0</v>
      </c>
      <c r="H18" s="34">
        <v>0.02</v>
      </c>
      <c r="I18" s="65">
        <v>1048845995</v>
      </c>
      <c r="J18" s="36">
        <v>0.6</v>
      </c>
      <c r="K18" s="65">
        <v>6318349</v>
      </c>
    </row>
    <row r="19" spans="2:11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599742</v>
      </c>
      <c r="G19" s="34">
        <v>4.09</v>
      </c>
      <c r="H19" s="34">
        <v>100</v>
      </c>
      <c r="I19" s="62">
        <v>173703862145</v>
      </c>
      <c r="J19" s="34">
        <v>100</v>
      </c>
      <c r="K19" s="62">
        <v>289630</v>
      </c>
    </row>
    <row r="21" spans="2:11" ht="13.2" x14ac:dyDescent="0.3">
      <c r="F21" s="60"/>
      <c r="G21" s="60"/>
      <c r="H21" s="60"/>
      <c r="I21" s="60"/>
      <c r="J21" s="60"/>
      <c r="K21" s="61"/>
    </row>
    <row r="22" spans="2:11" ht="13.2" x14ac:dyDescent="0.25">
      <c r="F22" s="32"/>
      <c r="G22" s="32"/>
      <c r="H22" s="32"/>
      <c r="I22" s="32"/>
      <c r="J22" s="32"/>
      <c r="K22" s="31"/>
    </row>
    <row r="23" spans="2:11" ht="13.95" customHeight="1" x14ac:dyDescent="0.25">
      <c r="F23" s="32"/>
      <c r="G23" s="32"/>
      <c r="H23" s="32"/>
      <c r="I23" s="32"/>
      <c r="J23" s="32"/>
      <c r="K23" s="75"/>
    </row>
    <row r="24" spans="2:11" ht="13.2" customHeight="1" x14ac:dyDescent="0.25">
      <c r="F24" s="32"/>
      <c r="G24" s="32"/>
      <c r="H24" s="32"/>
      <c r="I24" s="32"/>
      <c r="J24" s="32"/>
      <c r="K24" s="75"/>
    </row>
    <row r="25" spans="2:11" ht="13.2" customHeight="1" x14ac:dyDescent="0.25">
      <c r="F25" s="32"/>
      <c r="G25" s="32"/>
      <c r="H25" s="32"/>
      <c r="I25" s="32"/>
      <c r="J25" s="32"/>
      <c r="K25" s="75"/>
    </row>
    <row r="26" spans="2:11" ht="13.2" customHeight="1" x14ac:dyDescent="0.25">
      <c r="F26" s="32"/>
      <c r="G26" s="32"/>
      <c r="H26" s="32"/>
      <c r="I26" s="32"/>
      <c r="J26" s="32"/>
      <c r="K26" s="31"/>
    </row>
    <row r="27" spans="2:11" ht="13.2" customHeight="1" x14ac:dyDescent="0.25">
      <c r="F27" s="32"/>
      <c r="G27" s="32"/>
      <c r="H27" s="32"/>
      <c r="I27" s="32"/>
      <c r="J27" s="32"/>
      <c r="K27" s="75"/>
    </row>
    <row r="28" spans="2:11" ht="13.2" customHeight="1" x14ac:dyDescent="0.25">
      <c r="F28" s="32"/>
      <c r="G28" s="32"/>
      <c r="H28" s="32"/>
      <c r="I28" s="32"/>
      <c r="J28" s="32"/>
      <c r="K28" s="75"/>
    </row>
    <row r="29" spans="2:11" ht="13.2" customHeight="1" x14ac:dyDescent="0.25">
      <c r="F29" s="32"/>
      <c r="G29" s="32"/>
      <c r="H29" s="32"/>
      <c r="I29" s="32"/>
      <c r="J29" s="32"/>
      <c r="K29" s="75"/>
    </row>
    <row r="30" spans="2:11" ht="13.2" customHeight="1" x14ac:dyDescent="0.25">
      <c r="F30" s="32"/>
      <c r="G30" s="32"/>
      <c r="H30" s="32"/>
      <c r="I30" s="32"/>
      <c r="J30" s="32"/>
      <c r="K30" s="75"/>
    </row>
    <row r="31" spans="2:11" ht="13.2" customHeight="1" x14ac:dyDescent="0.25">
      <c r="F31" s="32"/>
      <c r="G31" s="32"/>
      <c r="H31" s="32"/>
      <c r="I31" s="32"/>
      <c r="J31" s="32"/>
    </row>
    <row r="32" spans="2:11" ht="13.2" x14ac:dyDescent="0.25">
      <c r="F32" s="32"/>
      <c r="G32" s="32"/>
      <c r="H32" s="32"/>
      <c r="I32" s="32"/>
      <c r="J32" s="32"/>
      <c r="K32" s="32"/>
    </row>
    <row r="33" spans="6:11" ht="13.2" x14ac:dyDescent="0.3">
      <c r="F33" s="60"/>
      <c r="G33" s="60"/>
      <c r="H33" s="60"/>
      <c r="I33" s="60"/>
      <c r="J33" s="60"/>
      <c r="K33" s="60"/>
    </row>
    <row r="34" spans="6:11" ht="13.2" x14ac:dyDescent="0.3">
      <c r="F34" s="60"/>
      <c r="G34" s="60"/>
      <c r="H34" s="60"/>
      <c r="I34" s="60"/>
      <c r="J34" s="60"/>
      <c r="K34" s="60"/>
    </row>
    <row r="35" spans="6:11" ht="13.2" x14ac:dyDescent="0.3">
      <c r="F35" s="60"/>
      <c r="G35" s="60"/>
      <c r="H35" s="60"/>
      <c r="I35" s="60"/>
      <c r="J35" s="60"/>
      <c r="K35" s="60"/>
    </row>
    <row r="36" spans="6:11" ht="13.2" x14ac:dyDescent="0.3">
      <c r="F36" s="60"/>
      <c r="G36" s="60"/>
      <c r="H36" s="60"/>
      <c r="I36" s="60"/>
      <c r="J36" s="60"/>
      <c r="K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K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185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180184</v>
      </c>
      <c r="G9" s="37">
        <v>1.22</v>
      </c>
      <c r="H9" s="37">
        <v>4.04</v>
      </c>
      <c r="I9" s="65">
        <v>881387367</v>
      </c>
      <c r="J9" s="36">
        <v>3.48</v>
      </c>
      <c r="K9" s="65">
        <v>4891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517235</v>
      </c>
      <c r="G10" s="40">
        <v>3.52</v>
      </c>
      <c r="H10" s="37">
        <v>11.61</v>
      </c>
      <c r="I10" s="65">
        <v>1603661587</v>
      </c>
      <c r="J10" s="37">
        <v>6.33</v>
      </c>
      <c r="K10" s="65">
        <v>3100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794266</v>
      </c>
      <c r="G11" s="37">
        <v>5.41</v>
      </c>
      <c r="H11" s="37">
        <v>17.84</v>
      </c>
      <c r="I11" s="65">
        <v>2772567298</v>
      </c>
      <c r="J11" s="37">
        <v>10.95</v>
      </c>
      <c r="K11" s="67">
        <v>3490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715871</v>
      </c>
      <c r="G12" s="37">
        <v>4.88</v>
      </c>
      <c r="H12" s="37">
        <v>16.079999999999998</v>
      </c>
      <c r="I12" s="65">
        <v>2690332453</v>
      </c>
      <c r="J12" s="37">
        <v>10.62</v>
      </c>
      <c r="K12" s="67">
        <v>3758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933998</v>
      </c>
      <c r="G13" s="37">
        <v>6.37</v>
      </c>
      <c r="H13" s="40">
        <v>20.98</v>
      </c>
      <c r="I13" s="67">
        <v>4415787296</v>
      </c>
      <c r="J13" s="37">
        <v>17.440000000000001</v>
      </c>
      <c r="K13" s="69">
        <v>4727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855353</v>
      </c>
      <c r="G14" s="37">
        <v>5.83</v>
      </c>
      <c r="H14" s="36">
        <v>19.21</v>
      </c>
      <c r="I14" s="67">
        <v>5649020163</v>
      </c>
      <c r="J14" s="37">
        <v>22.31</v>
      </c>
      <c r="K14" s="65">
        <v>6604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368121</v>
      </c>
      <c r="G15" s="37">
        <v>2.5099999999999998</v>
      </c>
      <c r="H15" s="37">
        <v>8.26</v>
      </c>
      <c r="I15" s="67">
        <v>4627289709</v>
      </c>
      <c r="J15" s="37">
        <v>18.27</v>
      </c>
      <c r="K15" s="65">
        <v>12570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76460</v>
      </c>
      <c r="G16" s="36">
        <v>0.52</v>
      </c>
      <c r="H16" s="36">
        <v>1.71</v>
      </c>
      <c r="I16" s="65">
        <v>1971104133</v>
      </c>
      <c r="J16" s="37">
        <v>7.78</v>
      </c>
      <c r="K16" s="67">
        <v>25779</v>
      </c>
    </row>
    <row r="17" spans="2:11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9841</v>
      </c>
      <c r="G17" s="37">
        <v>0.06</v>
      </c>
      <c r="H17" s="37">
        <v>0.22</v>
      </c>
      <c r="I17" s="65">
        <v>615622117</v>
      </c>
      <c r="J17" s="37">
        <v>2.4300000000000002</v>
      </c>
      <c r="K17" s="65">
        <v>62556</v>
      </c>
    </row>
    <row r="18" spans="2:11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506</v>
      </c>
      <c r="G18" s="37">
        <v>0</v>
      </c>
      <c r="H18" s="37">
        <v>0.01</v>
      </c>
      <c r="I18" s="65">
        <v>88501163</v>
      </c>
      <c r="J18" s="36">
        <v>0.34</v>
      </c>
      <c r="K18" s="65">
        <v>174903</v>
      </c>
    </row>
    <row r="19" spans="2:11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4451835</v>
      </c>
      <c r="G19" s="34">
        <v>30.37</v>
      </c>
      <c r="H19" s="34">
        <v>100</v>
      </c>
      <c r="I19" s="62">
        <v>25315273286</v>
      </c>
      <c r="J19" s="34">
        <v>100</v>
      </c>
      <c r="K19" s="62">
        <v>5686</v>
      </c>
    </row>
    <row r="21" spans="2:11" ht="13.2" x14ac:dyDescent="0.3">
      <c r="F21" s="60"/>
      <c r="G21" s="60"/>
      <c r="H21" s="60"/>
      <c r="I21" s="60"/>
      <c r="J21" s="60"/>
      <c r="K21" s="61"/>
    </row>
    <row r="22" spans="2:11" ht="13.2" x14ac:dyDescent="0.25">
      <c r="F22" s="32"/>
      <c r="G22" s="32"/>
      <c r="H22" s="32"/>
      <c r="I22" s="32"/>
      <c r="J22" s="32"/>
      <c r="K22" s="31"/>
    </row>
    <row r="23" spans="2:11" ht="13.95" customHeight="1" x14ac:dyDescent="0.25">
      <c r="F23" s="32"/>
      <c r="G23" s="32"/>
      <c r="H23" s="32"/>
      <c r="I23" s="32"/>
      <c r="J23" s="32"/>
      <c r="K23" s="75"/>
    </row>
    <row r="24" spans="2:11" ht="13.2" customHeight="1" x14ac:dyDescent="0.25">
      <c r="F24" s="32"/>
      <c r="G24" s="32"/>
      <c r="H24" s="32"/>
      <c r="I24" s="32"/>
      <c r="J24" s="32"/>
      <c r="K24" s="75"/>
    </row>
    <row r="25" spans="2:11" ht="13.2" customHeight="1" x14ac:dyDescent="0.25">
      <c r="F25" s="32"/>
      <c r="G25" s="32"/>
      <c r="H25" s="32"/>
      <c r="I25" s="32"/>
      <c r="J25" s="32"/>
      <c r="K25" s="75"/>
    </row>
    <row r="26" spans="2:11" ht="13.2" customHeight="1" x14ac:dyDescent="0.25">
      <c r="F26" s="32"/>
      <c r="G26" s="32"/>
      <c r="H26" s="32"/>
      <c r="I26" s="32"/>
      <c r="J26" s="32"/>
      <c r="K26" s="31"/>
    </row>
    <row r="27" spans="2:11" ht="13.2" customHeight="1" x14ac:dyDescent="0.25">
      <c r="F27" s="32"/>
      <c r="G27" s="32"/>
      <c r="H27" s="32"/>
      <c r="I27" s="32"/>
      <c r="J27" s="32"/>
      <c r="K27" s="75"/>
    </row>
    <row r="28" spans="2:11" ht="13.2" customHeight="1" x14ac:dyDescent="0.25">
      <c r="F28" s="32"/>
      <c r="G28" s="32"/>
      <c r="H28" s="32"/>
      <c r="I28" s="32"/>
      <c r="J28" s="32"/>
      <c r="K28" s="75"/>
    </row>
    <row r="29" spans="2:11" ht="13.2" customHeight="1" x14ac:dyDescent="0.25">
      <c r="F29" s="32"/>
      <c r="G29" s="32"/>
      <c r="H29" s="32"/>
      <c r="I29" s="32"/>
      <c r="J29" s="32"/>
      <c r="K29" s="75"/>
    </row>
    <row r="30" spans="2:11" ht="13.2" customHeight="1" x14ac:dyDescent="0.25">
      <c r="F30" s="32"/>
      <c r="G30" s="32"/>
      <c r="H30" s="32"/>
      <c r="I30" s="32"/>
      <c r="J30" s="32"/>
      <c r="K30" s="75"/>
    </row>
    <row r="31" spans="2:11" ht="13.2" customHeight="1" x14ac:dyDescent="0.25">
      <c r="F31" s="32"/>
      <c r="G31" s="32"/>
      <c r="H31" s="32"/>
      <c r="I31" s="32"/>
      <c r="J31" s="32"/>
    </row>
    <row r="32" spans="2:11" ht="13.2" x14ac:dyDescent="0.25">
      <c r="F32" s="32"/>
      <c r="G32" s="32"/>
      <c r="H32" s="32"/>
      <c r="I32" s="32"/>
      <c r="J32" s="32"/>
      <c r="K32" s="32"/>
    </row>
    <row r="33" spans="6:11" ht="13.2" x14ac:dyDescent="0.3">
      <c r="F33" s="60"/>
      <c r="G33" s="60"/>
      <c r="H33" s="60"/>
      <c r="I33" s="60"/>
      <c r="J33" s="60"/>
      <c r="K33" s="60"/>
    </row>
    <row r="34" spans="6:11" ht="13.2" x14ac:dyDescent="0.3">
      <c r="F34" s="60"/>
      <c r="G34" s="60"/>
      <c r="H34" s="60"/>
      <c r="I34" s="60"/>
      <c r="J34" s="60"/>
      <c r="K34" s="60"/>
    </row>
    <row r="35" spans="6:11" ht="13.2" x14ac:dyDescent="0.3">
      <c r="F35" s="60"/>
      <c r="G35" s="60"/>
      <c r="H35" s="60"/>
      <c r="I35" s="60"/>
      <c r="J35" s="60"/>
      <c r="K35" s="60"/>
    </row>
    <row r="36" spans="6:11" ht="13.2" x14ac:dyDescent="0.3">
      <c r="F36" s="60"/>
      <c r="G36" s="60"/>
      <c r="H36" s="60"/>
      <c r="I36" s="60"/>
      <c r="J36" s="60"/>
      <c r="K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562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634401</v>
      </c>
      <c r="G9" s="37">
        <v>4.32</v>
      </c>
      <c r="H9" s="37">
        <v>5.49</v>
      </c>
      <c r="I9" s="65">
        <v>10791886859</v>
      </c>
      <c r="J9" s="36">
        <v>5.12</v>
      </c>
      <c r="K9" s="65">
        <v>17011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1693017</v>
      </c>
      <c r="G10" s="40">
        <v>11.55</v>
      </c>
      <c r="H10" s="37">
        <v>14.67</v>
      </c>
      <c r="I10" s="65">
        <v>29722380280</v>
      </c>
      <c r="J10" s="37">
        <v>14.11</v>
      </c>
      <c r="K10" s="65">
        <v>17555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2387109</v>
      </c>
      <c r="G11" s="37">
        <v>16.28</v>
      </c>
      <c r="H11" s="37">
        <v>20.68</v>
      </c>
      <c r="I11" s="65">
        <v>38856642900</v>
      </c>
      <c r="J11" s="37">
        <v>18.440000000000001</v>
      </c>
      <c r="K11" s="67">
        <v>16277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1972480</v>
      </c>
      <c r="G12" s="37">
        <v>13.45</v>
      </c>
      <c r="H12" s="37">
        <v>17.09</v>
      </c>
      <c r="I12" s="65">
        <v>33903658037</v>
      </c>
      <c r="J12" s="37">
        <v>16.09</v>
      </c>
      <c r="K12" s="67">
        <v>17188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2327901</v>
      </c>
      <c r="G13" s="37">
        <v>15.88</v>
      </c>
      <c r="H13" s="40">
        <v>20.170000000000002</v>
      </c>
      <c r="I13" s="67">
        <v>43277916436</v>
      </c>
      <c r="J13" s="37">
        <v>20.54</v>
      </c>
      <c r="K13" s="69">
        <v>18590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1787337</v>
      </c>
      <c r="G14" s="37">
        <v>12.19</v>
      </c>
      <c r="H14" s="36">
        <v>15.49</v>
      </c>
      <c r="I14" s="67">
        <v>36887956620</v>
      </c>
      <c r="J14" s="37">
        <v>17.510000000000002</v>
      </c>
      <c r="K14" s="65">
        <v>20638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615996</v>
      </c>
      <c r="G15" s="37">
        <v>4.2</v>
      </c>
      <c r="H15" s="37">
        <v>5.33</v>
      </c>
      <c r="I15" s="67">
        <v>14115605509</v>
      </c>
      <c r="J15" s="37">
        <v>6.7</v>
      </c>
      <c r="K15" s="65">
        <v>22915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107240</v>
      </c>
      <c r="G16" s="36">
        <v>0.73</v>
      </c>
      <c r="H16" s="36">
        <v>0.92</v>
      </c>
      <c r="I16" s="65">
        <v>2716643540</v>
      </c>
      <c r="J16" s="37">
        <v>1.28</v>
      </c>
      <c r="K16" s="67">
        <v>25332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12277</v>
      </c>
      <c r="G17" s="37">
        <v>0.08</v>
      </c>
      <c r="H17" s="37">
        <v>0.1</v>
      </c>
      <c r="I17" s="65">
        <v>331560919</v>
      </c>
      <c r="J17" s="37">
        <v>0.15</v>
      </c>
      <c r="K17" s="65">
        <v>27006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583</v>
      </c>
      <c r="G18" s="37">
        <v>0</v>
      </c>
      <c r="H18" s="37">
        <v>0</v>
      </c>
      <c r="I18" s="65">
        <v>16035955</v>
      </c>
      <c r="J18" s="36">
        <v>0</v>
      </c>
      <c r="K18" s="65">
        <v>27505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11538341</v>
      </c>
      <c r="G19" s="34">
        <v>78.72</v>
      </c>
      <c r="H19" s="34">
        <v>100</v>
      </c>
      <c r="I19" s="62">
        <v>210620287055</v>
      </c>
      <c r="J19" s="34">
        <v>100</v>
      </c>
      <c r="K19" s="62">
        <v>18253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186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368475</v>
      </c>
      <c r="G9" s="37">
        <v>2.5099999999999998</v>
      </c>
      <c r="H9" s="37">
        <v>5.32</v>
      </c>
      <c r="I9" s="65">
        <v>52946972783</v>
      </c>
      <c r="J9" s="36">
        <v>2.39</v>
      </c>
      <c r="K9" s="65">
        <v>143692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986272</v>
      </c>
      <c r="G10" s="40">
        <v>6.72</v>
      </c>
      <c r="H10" s="37">
        <v>14.24</v>
      </c>
      <c r="I10" s="65">
        <v>171241107033</v>
      </c>
      <c r="J10" s="37">
        <v>7.74</v>
      </c>
      <c r="K10" s="65">
        <v>173624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1268243</v>
      </c>
      <c r="G11" s="37">
        <v>8.65</v>
      </c>
      <c r="H11" s="37">
        <v>18.309999999999999</v>
      </c>
      <c r="I11" s="65">
        <v>264596089044</v>
      </c>
      <c r="J11" s="37">
        <v>11.96</v>
      </c>
      <c r="K11" s="67">
        <v>208632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1105135</v>
      </c>
      <c r="G12" s="37">
        <v>7.53</v>
      </c>
      <c r="H12" s="37">
        <v>15.96</v>
      </c>
      <c r="I12" s="65">
        <v>251578276600</v>
      </c>
      <c r="J12" s="37">
        <v>11.37</v>
      </c>
      <c r="K12" s="67">
        <v>227644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1410338</v>
      </c>
      <c r="G13" s="37">
        <v>9.6199999999999992</v>
      </c>
      <c r="H13" s="40">
        <v>20.36</v>
      </c>
      <c r="I13" s="67">
        <v>406055162358</v>
      </c>
      <c r="J13" s="37">
        <v>18.36</v>
      </c>
      <c r="K13" s="69">
        <v>287913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1209057</v>
      </c>
      <c r="G14" s="37">
        <v>8.24</v>
      </c>
      <c r="H14" s="36">
        <v>17.46</v>
      </c>
      <c r="I14" s="67">
        <v>460059296542</v>
      </c>
      <c r="J14" s="37">
        <v>20.8</v>
      </c>
      <c r="K14" s="65">
        <v>380510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470825</v>
      </c>
      <c r="G15" s="37">
        <v>3.21</v>
      </c>
      <c r="H15" s="37">
        <v>6.79</v>
      </c>
      <c r="I15" s="67">
        <v>323824458288</v>
      </c>
      <c r="J15" s="37">
        <v>14.64</v>
      </c>
      <c r="K15" s="65">
        <v>687780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93647</v>
      </c>
      <c r="G16" s="36">
        <v>0.63</v>
      </c>
      <c r="H16" s="36">
        <v>1.35</v>
      </c>
      <c r="I16" s="65">
        <v>166228866403</v>
      </c>
      <c r="J16" s="37">
        <v>7.51</v>
      </c>
      <c r="K16" s="67">
        <v>1775058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11821</v>
      </c>
      <c r="G17" s="37">
        <v>0.08</v>
      </c>
      <c r="H17" s="37">
        <v>0.17</v>
      </c>
      <c r="I17" s="65">
        <v>83824388944</v>
      </c>
      <c r="J17" s="37">
        <v>3.79</v>
      </c>
      <c r="K17" s="65">
        <v>7091141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574</v>
      </c>
      <c r="G18" s="37">
        <v>0</v>
      </c>
      <c r="H18" s="37">
        <v>0</v>
      </c>
      <c r="I18" s="65">
        <v>31111180000</v>
      </c>
      <c r="J18" s="36">
        <v>1.4</v>
      </c>
      <c r="K18" s="65">
        <v>54200662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6924387</v>
      </c>
      <c r="G19" s="34">
        <v>47.24</v>
      </c>
      <c r="H19" s="34">
        <v>100</v>
      </c>
      <c r="I19" s="62">
        <v>2211465797995</v>
      </c>
      <c r="J19" s="34">
        <v>100</v>
      </c>
      <c r="K19" s="62">
        <v>319373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563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20502</v>
      </c>
      <c r="G9" s="37">
        <v>0.13</v>
      </c>
      <c r="H9" s="37">
        <v>7.39</v>
      </c>
      <c r="I9" s="65">
        <v>31725243978</v>
      </c>
      <c r="J9" s="36">
        <v>1.7</v>
      </c>
      <c r="K9" s="65">
        <v>1547421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18587</v>
      </c>
      <c r="G10" s="40">
        <v>0.12</v>
      </c>
      <c r="H10" s="37">
        <v>6.7</v>
      </c>
      <c r="I10" s="65">
        <v>31837439238</v>
      </c>
      <c r="J10" s="37">
        <v>1.7</v>
      </c>
      <c r="K10" s="65">
        <v>1712887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22181</v>
      </c>
      <c r="G11" s="37">
        <v>0.15</v>
      </c>
      <c r="H11" s="37">
        <v>7.99</v>
      </c>
      <c r="I11" s="65">
        <v>48020456056</v>
      </c>
      <c r="J11" s="37">
        <v>2.57</v>
      </c>
      <c r="K11" s="67">
        <v>2164936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21130</v>
      </c>
      <c r="G12" s="37">
        <v>0.14000000000000001</v>
      </c>
      <c r="H12" s="37">
        <v>7.62</v>
      </c>
      <c r="I12" s="65">
        <v>55123640673</v>
      </c>
      <c r="J12" s="37">
        <v>2.95</v>
      </c>
      <c r="K12" s="67">
        <v>2608785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37698</v>
      </c>
      <c r="G13" s="37">
        <v>0.25</v>
      </c>
      <c r="H13" s="40">
        <v>13.59</v>
      </c>
      <c r="I13" s="67">
        <v>123814195870</v>
      </c>
      <c r="J13" s="37">
        <v>6.64</v>
      </c>
      <c r="K13" s="69">
        <v>3284370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60345</v>
      </c>
      <c r="G14" s="37">
        <v>0.41</v>
      </c>
      <c r="H14" s="36">
        <v>21.76</v>
      </c>
      <c r="I14" s="67">
        <v>267258138462</v>
      </c>
      <c r="J14" s="37">
        <v>14.33</v>
      </c>
      <c r="K14" s="65">
        <v>4428836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70206</v>
      </c>
      <c r="G15" s="37">
        <v>0.47</v>
      </c>
      <c r="H15" s="37">
        <v>25.31</v>
      </c>
      <c r="I15" s="67">
        <v>608947132597</v>
      </c>
      <c r="J15" s="37">
        <v>32.659999999999997</v>
      </c>
      <c r="K15" s="65">
        <v>8673719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22615</v>
      </c>
      <c r="G16" s="36">
        <v>0.15</v>
      </c>
      <c r="H16" s="36">
        <v>8.15</v>
      </c>
      <c r="I16" s="65">
        <v>390067748496</v>
      </c>
      <c r="J16" s="37">
        <v>20.92</v>
      </c>
      <c r="K16" s="67">
        <v>17248186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3817</v>
      </c>
      <c r="G17" s="37">
        <v>0.02</v>
      </c>
      <c r="H17" s="37">
        <v>1.37</v>
      </c>
      <c r="I17" s="65">
        <v>267490520477</v>
      </c>
      <c r="J17" s="37">
        <v>14.34</v>
      </c>
      <c r="K17" s="65">
        <v>70078732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203</v>
      </c>
      <c r="G18" s="37">
        <v>0</v>
      </c>
      <c r="H18" s="37">
        <v>7.0000000000000007E-2</v>
      </c>
      <c r="I18" s="65">
        <v>39935658639</v>
      </c>
      <c r="J18" s="36">
        <v>2.14</v>
      </c>
      <c r="K18" s="65">
        <v>196727382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277284</v>
      </c>
      <c r="G19" s="34">
        <v>1.89</v>
      </c>
      <c r="H19" s="34">
        <v>100</v>
      </c>
      <c r="I19" s="62">
        <v>1864220174486</v>
      </c>
      <c r="J19" s="34">
        <v>100</v>
      </c>
      <c r="K19" s="62">
        <v>6723143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21985</v>
      </c>
      <c r="G9" s="40">
        <v>0.14000000000000001</v>
      </c>
      <c r="H9" s="37">
        <v>7.68</v>
      </c>
      <c r="I9" s="65">
        <v>-937680370</v>
      </c>
      <c r="J9" s="36">
        <v>-0.11</v>
      </c>
      <c r="K9" s="65">
        <v>-42650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19159</v>
      </c>
      <c r="G10" s="37">
        <v>0.13</v>
      </c>
      <c r="H10" s="37">
        <v>6.69</v>
      </c>
      <c r="I10" s="65">
        <v>10346010574</v>
      </c>
      <c r="J10" s="37">
        <v>1.21</v>
      </c>
      <c r="K10" s="65">
        <v>540007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22850</v>
      </c>
      <c r="G11" s="37">
        <v>0.15</v>
      </c>
      <c r="H11" s="37">
        <v>7.98</v>
      </c>
      <c r="I11" s="65">
        <v>18477449413</v>
      </c>
      <c r="J11" s="37">
        <v>2.17</v>
      </c>
      <c r="K11" s="67">
        <v>808641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21717</v>
      </c>
      <c r="G12" s="37">
        <v>0.14000000000000001</v>
      </c>
      <c r="H12" s="37">
        <v>7.59</v>
      </c>
      <c r="I12" s="65">
        <v>23311351331</v>
      </c>
      <c r="J12" s="37">
        <v>2.74</v>
      </c>
      <c r="K12" s="67">
        <v>1073414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38852</v>
      </c>
      <c r="G13" s="37">
        <v>0.26</v>
      </c>
      <c r="H13" s="40">
        <v>13.58</v>
      </c>
      <c r="I13" s="67">
        <v>55714091493</v>
      </c>
      <c r="J13" s="37">
        <v>6.55</v>
      </c>
      <c r="K13" s="69">
        <v>1434008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62260</v>
      </c>
      <c r="G14" s="37">
        <v>0.42</v>
      </c>
      <c r="H14" s="36">
        <v>21.76</v>
      </c>
      <c r="I14" s="67">
        <v>130547294035</v>
      </c>
      <c r="J14" s="37">
        <v>15.35</v>
      </c>
      <c r="K14" s="65">
        <v>2096808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71956</v>
      </c>
      <c r="G15" s="36">
        <v>0.49</v>
      </c>
      <c r="H15" s="37">
        <v>25.15</v>
      </c>
      <c r="I15" s="67">
        <v>267771388755</v>
      </c>
      <c r="J15" s="37">
        <v>31.49</v>
      </c>
      <c r="K15" s="65">
        <v>3721321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23159</v>
      </c>
      <c r="G16" s="37">
        <v>0.15</v>
      </c>
      <c r="H16" s="36">
        <v>8.09</v>
      </c>
      <c r="I16" s="65">
        <v>191999865333</v>
      </c>
      <c r="J16" s="37">
        <v>22.58</v>
      </c>
      <c r="K16" s="67">
        <v>8290507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3947</v>
      </c>
      <c r="G17" s="37">
        <v>0.02</v>
      </c>
      <c r="H17" s="37">
        <v>1.37</v>
      </c>
      <c r="I17" s="65">
        <v>131621180522</v>
      </c>
      <c r="J17" s="37">
        <v>15.47</v>
      </c>
      <c r="K17" s="65">
        <v>33347144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211</v>
      </c>
      <c r="G18" s="34">
        <v>0</v>
      </c>
      <c r="H18" s="37">
        <v>7.0000000000000007E-2</v>
      </c>
      <c r="I18" s="65">
        <v>21422250940</v>
      </c>
      <c r="J18" s="36">
        <v>2.5099999999999998</v>
      </c>
      <c r="K18" s="65">
        <v>101527255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286096</v>
      </c>
      <c r="G19" s="34">
        <v>1.95</v>
      </c>
      <c r="H19" s="34">
        <v>100</v>
      </c>
      <c r="I19" s="62">
        <v>850273202026</v>
      </c>
      <c r="J19" s="34">
        <v>100</v>
      </c>
      <c r="K19" s="62">
        <v>2971985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20462</v>
      </c>
      <c r="G9" s="37">
        <v>0.13</v>
      </c>
      <c r="H9" s="37">
        <v>8.9600000000000009</v>
      </c>
      <c r="I9" s="65">
        <v>16163175544</v>
      </c>
      <c r="J9" s="36">
        <v>4.09</v>
      </c>
      <c r="K9" s="65">
        <v>789911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25523</v>
      </c>
      <c r="G10" s="40">
        <v>0.17</v>
      </c>
      <c r="H10" s="37">
        <v>11.18</v>
      </c>
      <c r="I10" s="65">
        <v>28364547877</v>
      </c>
      <c r="J10" s="37">
        <v>7.18</v>
      </c>
      <c r="K10" s="65">
        <v>1111332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29425</v>
      </c>
      <c r="G11" s="37">
        <v>0.2</v>
      </c>
      <c r="H11" s="37">
        <v>12.89</v>
      </c>
      <c r="I11" s="65">
        <v>40184328119</v>
      </c>
      <c r="J11" s="37">
        <v>10.18</v>
      </c>
      <c r="K11" s="67">
        <v>1365652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26865</v>
      </c>
      <c r="G12" s="37">
        <v>0.18</v>
      </c>
      <c r="H12" s="37">
        <v>11.77</v>
      </c>
      <c r="I12" s="65">
        <v>42830179979</v>
      </c>
      <c r="J12" s="37">
        <v>10.85</v>
      </c>
      <c r="K12" s="67">
        <v>1594274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42791</v>
      </c>
      <c r="G13" s="37">
        <v>0.28999999999999998</v>
      </c>
      <c r="H13" s="40">
        <v>18.75</v>
      </c>
      <c r="I13" s="67">
        <v>80647422889</v>
      </c>
      <c r="J13" s="37">
        <v>20.440000000000001</v>
      </c>
      <c r="K13" s="69">
        <v>1884681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48325</v>
      </c>
      <c r="G14" s="37">
        <v>0.32</v>
      </c>
      <c r="H14" s="36">
        <v>21.17</v>
      </c>
      <c r="I14" s="67">
        <v>99584142322</v>
      </c>
      <c r="J14" s="37">
        <v>25.24</v>
      </c>
      <c r="K14" s="65">
        <v>2060716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30319</v>
      </c>
      <c r="G15" s="37">
        <v>0.2</v>
      </c>
      <c r="H15" s="37">
        <v>13.28</v>
      </c>
      <c r="I15" s="67">
        <v>73591782858</v>
      </c>
      <c r="J15" s="37">
        <v>18.649999999999999</v>
      </c>
      <c r="K15" s="65">
        <v>2427249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4157</v>
      </c>
      <c r="G16" s="36">
        <v>0.02</v>
      </c>
      <c r="H16" s="36">
        <v>1.82</v>
      </c>
      <c r="I16" s="65">
        <v>12249411918</v>
      </c>
      <c r="J16" s="37">
        <v>3.1</v>
      </c>
      <c r="K16" s="67">
        <v>2946695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296</v>
      </c>
      <c r="G17" s="37">
        <v>0</v>
      </c>
      <c r="H17" s="37">
        <v>0.12</v>
      </c>
      <c r="I17" s="65">
        <v>822393618</v>
      </c>
      <c r="J17" s="37">
        <v>0.2</v>
      </c>
      <c r="K17" s="65">
        <v>2778356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18</v>
      </c>
      <c r="G18" s="37">
        <v>0</v>
      </c>
      <c r="H18" s="37">
        <v>0</v>
      </c>
      <c r="I18" s="65">
        <v>65185079</v>
      </c>
      <c r="J18" s="36">
        <v>0.01</v>
      </c>
      <c r="K18" s="65">
        <v>3621393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228181</v>
      </c>
      <c r="G19" s="34">
        <v>1.55</v>
      </c>
      <c r="H19" s="34">
        <v>100</v>
      </c>
      <c r="I19" s="62">
        <v>394502570203</v>
      </c>
      <c r="J19" s="34">
        <v>100</v>
      </c>
      <c r="K19" s="62">
        <v>1728901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21595</v>
      </c>
      <c r="G9" s="37">
        <v>0.14000000000000001</v>
      </c>
      <c r="H9" s="37">
        <v>9.2200000000000006</v>
      </c>
      <c r="I9" s="65">
        <v>2970685985</v>
      </c>
      <c r="J9" s="36">
        <v>1.23</v>
      </c>
      <c r="K9" s="65">
        <v>137563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26068</v>
      </c>
      <c r="G10" s="40">
        <v>0.17</v>
      </c>
      <c r="H10" s="37">
        <v>11.13</v>
      </c>
      <c r="I10" s="65">
        <v>14108882594</v>
      </c>
      <c r="J10" s="37">
        <v>5.88</v>
      </c>
      <c r="K10" s="65">
        <v>541233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29989</v>
      </c>
      <c r="G11" s="37">
        <v>0.2</v>
      </c>
      <c r="H11" s="37">
        <v>12.81</v>
      </c>
      <c r="I11" s="65">
        <v>22766158129</v>
      </c>
      <c r="J11" s="37">
        <v>9.49</v>
      </c>
      <c r="K11" s="67">
        <v>759150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27372</v>
      </c>
      <c r="G12" s="37">
        <v>0.18</v>
      </c>
      <c r="H12" s="37">
        <v>11.69</v>
      </c>
      <c r="I12" s="65">
        <v>25936749777</v>
      </c>
      <c r="J12" s="37">
        <v>10.82</v>
      </c>
      <c r="K12" s="67">
        <v>947565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43691</v>
      </c>
      <c r="G13" s="37">
        <v>0.28999999999999998</v>
      </c>
      <c r="H13" s="40">
        <v>18.670000000000002</v>
      </c>
      <c r="I13" s="67">
        <v>50803014216</v>
      </c>
      <c r="J13" s="37">
        <v>21.19</v>
      </c>
      <c r="K13" s="69">
        <v>1162779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49557</v>
      </c>
      <c r="G14" s="37">
        <v>0.33</v>
      </c>
      <c r="H14" s="36">
        <v>21.17</v>
      </c>
      <c r="I14" s="67">
        <v>65393451344</v>
      </c>
      <c r="J14" s="37">
        <v>27.28</v>
      </c>
      <c r="K14" s="65">
        <v>1319560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31081</v>
      </c>
      <c r="G15" s="37">
        <v>0.21</v>
      </c>
      <c r="H15" s="37">
        <v>13.28</v>
      </c>
      <c r="I15" s="67">
        <v>48534942431</v>
      </c>
      <c r="J15" s="37">
        <v>20.239999999999998</v>
      </c>
      <c r="K15" s="65">
        <v>1561563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4333</v>
      </c>
      <c r="G16" s="36">
        <v>0.02</v>
      </c>
      <c r="H16" s="36">
        <v>1.85</v>
      </c>
      <c r="I16" s="65">
        <v>8340325938</v>
      </c>
      <c r="J16" s="37">
        <v>3.47</v>
      </c>
      <c r="K16" s="67">
        <v>1924838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305</v>
      </c>
      <c r="G17" s="37">
        <v>0</v>
      </c>
      <c r="H17" s="37">
        <v>0.13</v>
      </c>
      <c r="I17" s="65">
        <v>783148384</v>
      </c>
      <c r="J17" s="37">
        <v>0.32</v>
      </c>
      <c r="K17" s="65">
        <v>2567699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18</v>
      </c>
      <c r="G18" s="37">
        <v>0</v>
      </c>
      <c r="H18" s="37">
        <v>0</v>
      </c>
      <c r="I18" s="65">
        <v>55255523</v>
      </c>
      <c r="J18" s="36">
        <v>0.02</v>
      </c>
      <c r="K18" s="65">
        <v>3069751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234009</v>
      </c>
      <c r="G19" s="34">
        <v>1.59</v>
      </c>
      <c r="H19" s="34">
        <v>100</v>
      </c>
      <c r="I19" s="62">
        <v>239692614321</v>
      </c>
      <c r="J19" s="34">
        <v>100</v>
      </c>
      <c r="K19" s="62">
        <v>1024288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71680</v>
      </c>
      <c r="G9" s="37">
        <v>0.48</v>
      </c>
      <c r="H9" s="37">
        <v>20.440000000000001</v>
      </c>
      <c r="I9" s="65">
        <v>495336890978</v>
      </c>
      <c r="J9" s="36">
        <v>8.26</v>
      </c>
      <c r="K9" s="65">
        <v>6910391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58212</v>
      </c>
      <c r="G10" s="40">
        <v>0.39</v>
      </c>
      <c r="H10" s="37">
        <v>16.600000000000001</v>
      </c>
      <c r="I10" s="65">
        <v>293000986881</v>
      </c>
      <c r="J10" s="37">
        <v>4.88</v>
      </c>
      <c r="K10" s="65">
        <v>5033343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55528</v>
      </c>
      <c r="G11" s="37">
        <v>0.37</v>
      </c>
      <c r="H11" s="37">
        <v>15.84</v>
      </c>
      <c r="I11" s="65">
        <v>401522725679</v>
      </c>
      <c r="J11" s="37">
        <v>6.69</v>
      </c>
      <c r="K11" s="67">
        <v>7230995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39428</v>
      </c>
      <c r="G12" s="37">
        <v>0.26</v>
      </c>
      <c r="H12" s="37">
        <v>11.24</v>
      </c>
      <c r="I12" s="65">
        <v>390513140667</v>
      </c>
      <c r="J12" s="37">
        <v>6.51</v>
      </c>
      <c r="K12" s="67">
        <v>9904462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46816</v>
      </c>
      <c r="G13" s="37">
        <v>0.31</v>
      </c>
      <c r="H13" s="40">
        <v>13.35</v>
      </c>
      <c r="I13" s="67">
        <v>687586873955</v>
      </c>
      <c r="J13" s="37">
        <v>11.47</v>
      </c>
      <c r="K13" s="69">
        <v>14687006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38726</v>
      </c>
      <c r="G14" s="37">
        <v>0.26</v>
      </c>
      <c r="H14" s="36">
        <v>11.04</v>
      </c>
      <c r="I14" s="67">
        <v>1002126720106</v>
      </c>
      <c r="J14" s="37">
        <v>16.72</v>
      </c>
      <c r="K14" s="65">
        <v>25877361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26014</v>
      </c>
      <c r="G15" s="37">
        <v>0.17</v>
      </c>
      <c r="H15" s="37">
        <v>7.42</v>
      </c>
      <c r="I15" s="67">
        <v>1356241798545</v>
      </c>
      <c r="J15" s="37">
        <v>22.63</v>
      </c>
      <c r="K15" s="65">
        <v>52135073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12022</v>
      </c>
      <c r="G16" s="36">
        <v>0.08</v>
      </c>
      <c r="H16" s="36">
        <v>3.42</v>
      </c>
      <c r="I16" s="65">
        <v>1042912182381</v>
      </c>
      <c r="J16" s="37">
        <v>17.399999999999999</v>
      </c>
      <c r="K16" s="67">
        <v>86750306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1997</v>
      </c>
      <c r="G17" s="37">
        <v>0.01</v>
      </c>
      <c r="H17" s="37">
        <v>0.56000000000000005</v>
      </c>
      <c r="I17" s="65">
        <v>302403014188</v>
      </c>
      <c r="J17" s="37">
        <v>5.04</v>
      </c>
      <c r="K17" s="65">
        <v>151428650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93</v>
      </c>
      <c r="G18" s="37">
        <v>0</v>
      </c>
      <c r="H18" s="37">
        <v>0.02</v>
      </c>
      <c r="I18" s="65">
        <v>21381458581</v>
      </c>
      <c r="J18" s="36">
        <v>0.35</v>
      </c>
      <c r="K18" s="65">
        <v>229908156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350516</v>
      </c>
      <c r="G19" s="34">
        <v>2.39</v>
      </c>
      <c r="H19" s="34">
        <v>100</v>
      </c>
      <c r="I19" s="62">
        <v>5993025791961</v>
      </c>
      <c r="J19" s="34">
        <v>100</v>
      </c>
      <c r="K19" s="62">
        <v>17097723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568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73340</v>
      </c>
      <c r="G9" s="37">
        <v>0.5</v>
      </c>
      <c r="H9" s="37">
        <v>20.6</v>
      </c>
      <c r="I9" s="65">
        <v>-36644724379</v>
      </c>
      <c r="J9" s="36">
        <v>-7.33</v>
      </c>
      <c r="K9" s="65">
        <v>-499655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58929</v>
      </c>
      <c r="G10" s="40">
        <v>0.4</v>
      </c>
      <c r="H10" s="37">
        <v>16.55</v>
      </c>
      <c r="I10" s="65">
        <v>31158663495</v>
      </c>
      <c r="J10" s="37">
        <v>6.23</v>
      </c>
      <c r="K10" s="65">
        <v>528749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56154</v>
      </c>
      <c r="G11" s="37">
        <v>0.38</v>
      </c>
      <c r="H11" s="37">
        <v>15.77</v>
      </c>
      <c r="I11" s="65">
        <v>46198587146</v>
      </c>
      <c r="J11" s="37">
        <v>9.24</v>
      </c>
      <c r="K11" s="67">
        <v>822712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39844</v>
      </c>
      <c r="G12" s="37">
        <v>0.27</v>
      </c>
      <c r="H12" s="37">
        <v>11.19</v>
      </c>
      <c r="I12" s="65">
        <v>43154680278</v>
      </c>
      <c r="J12" s="37">
        <v>8.6300000000000008</v>
      </c>
      <c r="K12" s="67">
        <v>1083091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47337</v>
      </c>
      <c r="G13" s="37">
        <v>0.32</v>
      </c>
      <c r="H13" s="40">
        <v>13.29</v>
      </c>
      <c r="I13" s="67">
        <v>65581173802</v>
      </c>
      <c r="J13" s="37">
        <v>13.12</v>
      </c>
      <c r="K13" s="69">
        <v>1385410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39352</v>
      </c>
      <c r="G14" s="37">
        <v>0.26</v>
      </c>
      <c r="H14" s="36">
        <v>11.05</v>
      </c>
      <c r="I14" s="67">
        <v>80186322621</v>
      </c>
      <c r="J14" s="37">
        <v>16.05</v>
      </c>
      <c r="K14" s="65">
        <v>2037668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26521</v>
      </c>
      <c r="G15" s="37">
        <v>0.18</v>
      </c>
      <c r="H15" s="37">
        <v>7.45</v>
      </c>
      <c r="I15" s="67">
        <v>104371887226</v>
      </c>
      <c r="J15" s="37">
        <v>20.89</v>
      </c>
      <c r="K15" s="65">
        <v>3935443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12305</v>
      </c>
      <c r="G16" s="36">
        <v>0.08</v>
      </c>
      <c r="H16" s="36">
        <v>3.45</v>
      </c>
      <c r="I16" s="65">
        <v>119308666224</v>
      </c>
      <c r="J16" s="37">
        <v>23.88</v>
      </c>
      <c r="K16" s="67">
        <v>9695950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2068</v>
      </c>
      <c r="G17" s="37">
        <v>0.01</v>
      </c>
      <c r="H17" s="37">
        <v>0.57999999999999996</v>
      </c>
      <c r="I17" s="65">
        <v>41556758488</v>
      </c>
      <c r="J17" s="37">
        <v>8.31</v>
      </c>
      <c r="K17" s="65">
        <v>20095144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99</v>
      </c>
      <c r="G18" s="37">
        <v>0</v>
      </c>
      <c r="H18" s="37">
        <v>0.02</v>
      </c>
      <c r="I18" s="65">
        <v>4690053308</v>
      </c>
      <c r="J18" s="36">
        <v>0.93</v>
      </c>
      <c r="K18" s="65">
        <v>47374275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355949</v>
      </c>
      <c r="G19" s="34">
        <v>2.42</v>
      </c>
      <c r="H19" s="34">
        <v>100</v>
      </c>
      <c r="I19" s="62">
        <v>499562068209</v>
      </c>
      <c r="J19" s="34">
        <v>100</v>
      </c>
      <c r="K19" s="62">
        <v>1403465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4.25" customHeight="1" x14ac:dyDescent="0.3">
      <c r="B5" s="46" t="s">
        <v>569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35830</v>
      </c>
      <c r="G9" s="37">
        <v>0.24</v>
      </c>
      <c r="H9" s="37">
        <v>14.12</v>
      </c>
      <c r="I9" s="65">
        <v>137069450142</v>
      </c>
      <c r="J9" s="36">
        <v>6.29</v>
      </c>
      <c r="K9" s="65">
        <v>3825549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39970</v>
      </c>
      <c r="G10" s="40">
        <v>0.27</v>
      </c>
      <c r="H10" s="37">
        <v>15.76</v>
      </c>
      <c r="I10" s="65">
        <v>161394856139</v>
      </c>
      <c r="J10" s="37">
        <v>7.4</v>
      </c>
      <c r="K10" s="65">
        <v>4037899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43520</v>
      </c>
      <c r="G11" s="37">
        <v>0.28999999999999998</v>
      </c>
      <c r="H11" s="37">
        <v>17.16</v>
      </c>
      <c r="I11" s="65">
        <v>245575903559</v>
      </c>
      <c r="J11" s="37">
        <v>11.27</v>
      </c>
      <c r="K11" s="67">
        <v>5642828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35033</v>
      </c>
      <c r="G12" s="37">
        <v>0.23</v>
      </c>
      <c r="H12" s="37">
        <v>13.81</v>
      </c>
      <c r="I12" s="65">
        <v>254145371922</v>
      </c>
      <c r="J12" s="37">
        <v>11.66</v>
      </c>
      <c r="K12" s="67">
        <v>7254456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44851</v>
      </c>
      <c r="G13" s="37">
        <v>0.3</v>
      </c>
      <c r="H13" s="40">
        <v>17.68</v>
      </c>
      <c r="I13" s="67">
        <v>426197940194</v>
      </c>
      <c r="J13" s="37">
        <v>19.559999999999999</v>
      </c>
      <c r="K13" s="69">
        <v>9502529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34724</v>
      </c>
      <c r="G14" s="37">
        <v>0.23</v>
      </c>
      <c r="H14" s="36">
        <v>13.69</v>
      </c>
      <c r="I14" s="67">
        <v>461493479611</v>
      </c>
      <c r="J14" s="37">
        <v>21.18</v>
      </c>
      <c r="K14" s="65">
        <v>13290331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16861</v>
      </c>
      <c r="G15" s="37">
        <v>0.11</v>
      </c>
      <c r="H15" s="37">
        <v>6.64</v>
      </c>
      <c r="I15" s="67">
        <v>414859524931</v>
      </c>
      <c r="J15" s="37">
        <v>19.04</v>
      </c>
      <c r="K15" s="65">
        <v>24604680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2640</v>
      </c>
      <c r="G16" s="36">
        <v>0.01</v>
      </c>
      <c r="H16" s="36">
        <v>1.04</v>
      </c>
      <c r="I16" s="65">
        <v>74120783665</v>
      </c>
      <c r="J16" s="37">
        <v>3.4</v>
      </c>
      <c r="K16" s="67">
        <v>28076054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167</v>
      </c>
      <c r="G17" s="37">
        <v>0</v>
      </c>
      <c r="H17" s="37">
        <v>0.06</v>
      </c>
      <c r="I17" s="65">
        <v>3385793337</v>
      </c>
      <c r="J17" s="37">
        <v>0.15</v>
      </c>
      <c r="K17" s="65">
        <v>20274211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6</v>
      </c>
      <c r="G18" s="37">
        <v>0</v>
      </c>
      <c r="H18" s="37">
        <v>0</v>
      </c>
      <c r="I18" s="65">
        <v>450753857</v>
      </c>
      <c r="J18" s="36">
        <v>0.02</v>
      </c>
      <c r="K18" s="65">
        <v>75125642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253602</v>
      </c>
      <c r="G19" s="34">
        <v>1.73</v>
      </c>
      <c r="H19" s="34">
        <v>100</v>
      </c>
      <c r="I19" s="62">
        <v>2178693857357</v>
      </c>
      <c r="J19" s="34">
        <v>100</v>
      </c>
      <c r="K19" s="62">
        <v>8590996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570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36409</v>
      </c>
      <c r="G9" s="37">
        <v>0.24</v>
      </c>
      <c r="H9" s="37">
        <v>14.17</v>
      </c>
      <c r="I9" s="65">
        <v>-6718935309</v>
      </c>
      <c r="J9" s="36">
        <v>-2.3199999999999998</v>
      </c>
      <c r="K9" s="65">
        <v>-184540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40390</v>
      </c>
      <c r="G10" s="40">
        <v>0.27</v>
      </c>
      <c r="H10" s="37">
        <v>15.73</v>
      </c>
      <c r="I10" s="65">
        <v>20103997481</v>
      </c>
      <c r="J10" s="37">
        <v>6.94</v>
      </c>
      <c r="K10" s="65">
        <v>497746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44016</v>
      </c>
      <c r="G11" s="37">
        <v>0.3</v>
      </c>
      <c r="H11" s="37">
        <v>17.14</v>
      </c>
      <c r="I11" s="65">
        <v>32719485141</v>
      </c>
      <c r="J11" s="37">
        <v>11.3</v>
      </c>
      <c r="K11" s="67">
        <v>743354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35404</v>
      </c>
      <c r="G12" s="37">
        <v>0.24</v>
      </c>
      <c r="H12" s="37">
        <v>13.78</v>
      </c>
      <c r="I12" s="65">
        <v>34392300899</v>
      </c>
      <c r="J12" s="37">
        <v>11.88</v>
      </c>
      <c r="K12" s="67">
        <v>971424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45356</v>
      </c>
      <c r="G13" s="37">
        <v>0.3</v>
      </c>
      <c r="H13" s="40">
        <v>17.66</v>
      </c>
      <c r="I13" s="67">
        <v>58670493499</v>
      </c>
      <c r="J13" s="37">
        <v>20.260000000000002</v>
      </c>
      <c r="K13" s="69">
        <v>1293555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35161</v>
      </c>
      <c r="G14" s="37">
        <v>0.23</v>
      </c>
      <c r="H14" s="36">
        <v>13.69</v>
      </c>
      <c r="I14" s="67">
        <v>68578633940</v>
      </c>
      <c r="J14" s="37">
        <v>23.68</v>
      </c>
      <c r="K14" s="65">
        <v>1950417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17138</v>
      </c>
      <c r="G15" s="37">
        <v>0.11</v>
      </c>
      <c r="H15" s="37">
        <v>6.67</v>
      </c>
      <c r="I15" s="67">
        <v>63741953241</v>
      </c>
      <c r="J15" s="37">
        <v>22.01</v>
      </c>
      <c r="K15" s="65">
        <v>3719334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2710</v>
      </c>
      <c r="G16" s="36">
        <v>0.01</v>
      </c>
      <c r="H16" s="36">
        <v>1.05</v>
      </c>
      <c r="I16" s="65">
        <v>15920944041</v>
      </c>
      <c r="J16" s="37">
        <v>5.49</v>
      </c>
      <c r="K16" s="67">
        <v>5874887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179</v>
      </c>
      <c r="G17" s="37">
        <v>0</v>
      </c>
      <c r="H17" s="37">
        <v>0.06</v>
      </c>
      <c r="I17" s="65">
        <v>1960618396</v>
      </c>
      <c r="J17" s="37">
        <v>0.67</v>
      </c>
      <c r="K17" s="65">
        <v>10953175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6</v>
      </c>
      <c r="G18" s="37">
        <v>0</v>
      </c>
      <c r="H18" s="37">
        <v>0</v>
      </c>
      <c r="I18" s="65">
        <v>119413906</v>
      </c>
      <c r="J18" s="36">
        <v>0.04</v>
      </c>
      <c r="K18" s="65">
        <v>19902317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256769</v>
      </c>
      <c r="G19" s="34">
        <v>1.75</v>
      </c>
      <c r="H19" s="34">
        <v>100</v>
      </c>
      <c r="I19" s="62">
        <v>289488905235</v>
      </c>
      <c r="J19" s="34">
        <v>100</v>
      </c>
      <c r="K19" s="62">
        <v>1127429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571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25187</v>
      </c>
      <c r="G9" s="37">
        <v>0.17</v>
      </c>
      <c r="H9" s="37">
        <v>2.75</v>
      </c>
      <c r="I9" s="65">
        <v>11247771501</v>
      </c>
      <c r="J9" s="36">
        <v>0.78</v>
      </c>
      <c r="K9" s="65">
        <v>446570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89067</v>
      </c>
      <c r="G10" s="40">
        <v>0.6</v>
      </c>
      <c r="H10" s="37">
        <v>9.73</v>
      </c>
      <c r="I10" s="65">
        <v>71387054802</v>
      </c>
      <c r="J10" s="37">
        <v>4.95</v>
      </c>
      <c r="K10" s="65">
        <v>801498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235367</v>
      </c>
      <c r="G11" s="37">
        <v>1.6</v>
      </c>
      <c r="H11" s="37">
        <v>25.71</v>
      </c>
      <c r="I11" s="65">
        <v>278788027252</v>
      </c>
      <c r="J11" s="37">
        <v>19.350000000000001</v>
      </c>
      <c r="K11" s="67">
        <v>1184482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224748</v>
      </c>
      <c r="G12" s="37">
        <v>1.53</v>
      </c>
      <c r="H12" s="37">
        <v>24.55</v>
      </c>
      <c r="I12" s="65">
        <v>339033082251</v>
      </c>
      <c r="J12" s="37">
        <v>23.54</v>
      </c>
      <c r="K12" s="67">
        <v>1508503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212531</v>
      </c>
      <c r="G13" s="37">
        <v>1.44</v>
      </c>
      <c r="H13" s="40">
        <v>23.22</v>
      </c>
      <c r="I13" s="67">
        <v>400139496798</v>
      </c>
      <c r="J13" s="37">
        <v>27.78</v>
      </c>
      <c r="K13" s="69">
        <v>1882734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102608</v>
      </c>
      <c r="G14" s="37">
        <v>0.7</v>
      </c>
      <c r="H14" s="36">
        <v>11.21</v>
      </c>
      <c r="I14" s="67">
        <v>257097841731</v>
      </c>
      <c r="J14" s="37">
        <v>17.850000000000001</v>
      </c>
      <c r="K14" s="65">
        <v>2505631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23432</v>
      </c>
      <c r="G15" s="37">
        <v>0.15</v>
      </c>
      <c r="H15" s="37">
        <v>2.56</v>
      </c>
      <c r="I15" s="67">
        <v>75345821427</v>
      </c>
      <c r="J15" s="37">
        <v>5.23</v>
      </c>
      <c r="K15" s="65">
        <v>3215509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2183</v>
      </c>
      <c r="G16" s="36">
        <v>0.01</v>
      </c>
      <c r="H16" s="36">
        <v>0.23</v>
      </c>
      <c r="I16" s="65">
        <v>6646915791</v>
      </c>
      <c r="J16" s="37">
        <v>0.46</v>
      </c>
      <c r="K16" s="67">
        <v>3044853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160</v>
      </c>
      <c r="G17" s="37">
        <v>0</v>
      </c>
      <c r="H17" s="37">
        <v>0.01</v>
      </c>
      <c r="I17" s="65">
        <v>426313837</v>
      </c>
      <c r="J17" s="37">
        <v>0.02</v>
      </c>
      <c r="K17" s="65">
        <v>2664461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</v>
      </c>
      <c r="G18" s="37">
        <v>0</v>
      </c>
      <c r="H18" s="37">
        <v>0</v>
      </c>
      <c r="I18" s="65">
        <v>9618247</v>
      </c>
      <c r="J18" s="36">
        <v>0</v>
      </c>
      <c r="K18" s="65">
        <v>3206082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915286</v>
      </c>
      <c r="G19" s="34">
        <v>6.24</v>
      </c>
      <c r="H19" s="34">
        <v>100</v>
      </c>
      <c r="I19" s="62">
        <v>1440121943637</v>
      </c>
      <c r="J19" s="34">
        <v>100</v>
      </c>
      <c r="K19" s="62">
        <v>1573411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4.25" customHeight="1" x14ac:dyDescent="0.3">
      <c r="B5" s="46" t="s">
        <v>572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109113</v>
      </c>
      <c r="G9" s="37">
        <v>0.74</v>
      </c>
      <c r="H9" s="37">
        <v>11.15</v>
      </c>
      <c r="I9" s="65">
        <v>94676031311</v>
      </c>
      <c r="J9" s="37">
        <v>4.41</v>
      </c>
      <c r="K9" s="65">
        <v>867687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230287</v>
      </c>
      <c r="G10" s="37">
        <v>1.57</v>
      </c>
      <c r="H10" s="37">
        <v>23.54</v>
      </c>
      <c r="I10" s="65">
        <v>293677646802</v>
      </c>
      <c r="J10" s="37">
        <v>13.7</v>
      </c>
      <c r="K10" s="65">
        <v>1275268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233107</v>
      </c>
      <c r="G11" s="37">
        <v>1.59</v>
      </c>
      <c r="H11" s="37">
        <v>23.83</v>
      </c>
      <c r="I11" s="67">
        <v>414246948509</v>
      </c>
      <c r="J11" s="37">
        <v>19.329999999999998</v>
      </c>
      <c r="K11" s="67">
        <v>1777067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146006</v>
      </c>
      <c r="G12" s="37">
        <v>0.99</v>
      </c>
      <c r="H12" s="37">
        <v>14.92</v>
      </c>
      <c r="I12" s="67">
        <v>339478004599</v>
      </c>
      <c r="J12" s="37">
        <v>15.84</v>
      </c>
      <c r="K12" s="67">
        <v>2325096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144338</v>
      </c>
      <c r="G13" s="37">
        <v>0.98</v>
      </c>
      <c r="H13" s="37">
        <v>14.75</v>
      </c>
      <c r="I13" s="69">
        <v>469025546878</v>
      </c>
      <c r="J13" s="37">
        <v>21.88</v>
      </c>
      <c r="K13" s="69">
        <v>3249494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84225</v>
      </c>
      <c r="G14" s="37">
        <v>0.56999999999999995</v>
      </c>
      <c r="H14" s="37">
        <v>8.61</v>
      </c>
      <c r="I14" s="65">
        <v>333622000286</v>
      </c>
      <c r="J14" s="37">
        <v>15.56</v>
      </c>
      <c r="K14" s="65">
        <v>3961080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26081</v>
      </c>
      <c r="G15" s="37">
        <v>0.17</v>
      </c>
      <c r="H15" s="37">
        <v>2.66</v>
      </c>
      <c r="I15" s="65">
        <v>153627785196</v>
      </c>
      <c r="J15" s="37">
        <v>7.16</v>
      </c>
      <c r="K15" s="65">
        <v>5890410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4467</v>
      </c>
      <c r="G16" s="37">
        <v>0.03</v>
      </c>
      <c r="H16" s="37">
        <v>0.45</v>
      </c>
      <c r="I16" s="67">
        <v>40822298497</v>
      </c>
      <c r="J16" s="37">
        <v>1.9</v>
      </c>
      <c r="K16" s="67">
        <v>9138638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463</v>
      </c>
      <c r="G17" s="37">
        <v>0</v>
      </c>
      <c r="H17" s="37">
        <v>0.04</v>
      </c>
      <c r="I17" s="65">
        <v>3720494246</v>
      </c>
      <c r="J17" s="37">
        <v>0.17</v>
      </c>
      <c r="K17" s="65">
        <v>8035624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20</v>
      </c>
      <c r="G18" s="37">
        <v>0</v>
      </c>
      <c r="H18" s="37">
        <v>0</v>
      </c>
      <c r="I18" s="65">
        <v>73310153</v>
      </c>
      <c r="J18" s="37">
        <v>0</v>
      </c>
      <c r="K18" s="65">
        <v>3665507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978107</v>
      </c>
      <c r="G19" s="34">
        <v>6.67</v>
      </c>
      <c r="H19" s="34">
        <v>100</v>
      </c>
      <c r="I19" s="62">
        <v>2142970066477</v>
      </c>
      <c r="J19" s="34">
        <v>100</v>
      </c>
      <c r="K19" s="62">
        <v>2190936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4.25" customHeight="1" x14ac:dyDescent="0.3">
      <c r="B5" s="46" t="s">
        <v>573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109978</v>
      </c>
      <c r="G9" s="37">
        <v>0.75</v>
      </c>
      <c r="H9" s="37">
        <v>11.11</v>
      </c>
      <c r="I9" s="65">
        <v>22010890982</v>
      </c>
      <c r="J9" s="37">
        <v>4.3499999999999996</v>
      </c>
      <c r="K9" s="65">
        <v>200139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232454</v>
      </c>
      <c r="G10" s="37">
        <v>1.58</v>
      </c>
      <c r="H10" s="37">
        <v>23.48</v>
      </c>
      <c r="I10" s="65">
        <v>71141459052</v>
      </c>
      <c r="J10" s="37">
        <v>14.07</v>
      </c>
      <c r="K10" s="65">
        <v>306045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235638</v>
      </c>
      <c r="G11" s="37">
        <v>1.6</v>
      </c>
      <c r="H11" s="37">
        <v>23.8</v>
      </c>
      <c r="I11" s="67">
        <v>96904341119</v>
      </c>
      <c r="J11" s="37">
        <v>19.16</v>
      </c>
      <c r="K11" s="67">
        <v>411242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147873</v>
      </c>
      <c r="G12" s="37">
        <v>1</v>
      </c>
      <c r="H12" s="37">
        <v>14.94</v>
      </c>
      <c r="I12" s="67">
        <v>82861599609</v>
      </c>
      <c r="J12" s="37">
        <v>16.39</v>
      </c>
      <c r="K12" s="67">
        <v>560356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146373</v>
      </c>
      <c r="G13" s="37">
        <v>0.99</v>
      </c>
      <c r="H13" s="37">
        <v>14.78</v>
      </c>
      <c r="I13" s="69">
        <v>108031114303</v>
      </c>
      <c r="J13" s="37">
        <v>21.36</v>
      </c>
      <c r="K13" s="69">
        <v>738053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85701</v>
      </c>
      <c r="G14" s="37">
        <v>0.57999999999999996</v>
      </c>
      <c r="H14" s="37">
        <v>8.65</v>
      </c>
      <c r="I14" s="65">
        <v>78481274114</v>
      </c>
      <c r="J14" s="37">
        <v>15.52</v>
      </c>
      <c r="K14" s="65">
        <v>915756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26609</v>
      </c>
      <c r="G15" s="37">
        <v>0.18</v>
      </c>
      <c r="H15" s="37">
        <v>2.68</v>
      </c>
      <c r="I15" s="65">
        <v>35296232732</v>
      </c>
      <c r="J15" s="37">
        <v>6.98</v>
      </c>
      <c r="K15" s="65">
        <v>1326477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4564</v>
      </c>
      <c r="G16" s="37">
        <v>0.03</v>
      </c>
      <c r="H16" s="37">
        <v>0.46</v>
      </c>
      <c r="I16" s="67">
        <v>9719676726</v>
      </c>
      <c r="J16" s="37">
        <v>1.92</v>
      </c>
      <c r="K16" s="67">
        <v>2129639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471</v>
      </c>
      <c r="G17" s="37">
        <v>0</v>
      </c>
      <c r="H17" s="37">
        <v>0.04</v>
      </c>
      <c r="I17" s="65">
        <v>983417745</v>
      </c>
      <c r="J17" s="37">
        <v>0.19</v>
      </c>
      <c r="K17" s="65">
        <v>2087935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20</v>
      </c>
      <c r="G18" s="37">
        <v>0</v>
      </c>
      <c r="H18" s="37">
        <v>0</v>
      </c>
      <c r="I18" s="65">
        <v>110738339</v>
      </c>
      <c r="J18" s="37">
        <v>0.02</v>
      </c>
      <c r="K18" s="65">
        <v>5536916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989681</v>
      </c>
      <c r="G19" s="34">
        <v>6.75</v>
      </c>
      <c r="H19" s="34">
        <v>100</v>
      </c>
      <c r="I19" s="62">
        <v>505540744721</v>
      </c>
      <c r="J19" s="34">
        <v>100</v>
      </c>
      <c r="K19" s="62">
        <v>510811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4.25" customHeight="1" x14ac:dyDescent="0.3">
      <c r="B5" s="46" t="s">
        <v>347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57</v>
      </c>
      <c r="G9" s="37">
        <v>0</v>
      </c>
      <c r="H9" s="37">
        <v>10.17</v>
      </c>
      <c r="I9" s="65">
        <v>93436492</v>
      </c>
      <c r="J9" s="37">
        <v>25.86</v>
      </c>
      <c r="K9" s="65">
        <v>1639236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44</v>
      </c>
      <c r="G10" s="37">
        <v>0</v>
      </c>
      <c r="H10" s="37">
        <v>7.85</v>
      </c>
      <c r="I10" s="65">
        <v>27932536</v>
      </c>
      <c r="J10" s="37">
        <v>7.73</v>
      </c>
      <c r="K10" s="65">
        <v>634830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50</v>
      </c>
      <c r="G11" s="37">
        <v>0</v>
      </c>
      <c r="H11" s="37">
        <v>8.92</v>
      </c>
      <c r="I11" s="67">
        <v>13161844</v>
      </c>
      <c r="J11" s="37">
        <v>3.64</v>
      </c>
      <c r="K11" s="67">
        <v>263236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59</v>
      </c>
      <c r="G12" s="37">
        <v>0</v>
      </c>
      <c r="H12" s="37">
        <v>10.53</v>
      </c>
      <c r="I12" s="67">
        <v>18571155</v>
      </c>
      <c r="J12" s="37">
        <v>5.14</v>
      </c>
      <c r="K12" s="67">
        <v>314765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74</v>
      </c>
      <c r="G13" s="37">
        <v>0</v>
      </c>
      <c r="H13" s="37">
        <v>13.21</v>
      </c>
      <c r="I13" s="69">
        <v>35259295</v>
      </c>
      <c r="J13" s="37">
        <v>9.76</v>
      </c>
      <c r="K13" s="69">
        <v>476476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146</v>
      </c>
      <c r="G14" s="37">
        <v>0</v>
      </c>
      <c r="H14" s="37">
        <v>26.07</v>
      </c>
      <c r="I14" s="65">
        <v>76711100</v>
      </c>
      <c r="J14" s="37">
        <v>21.23</v>
      </c>
      <c r="K14" s="65">
        <v>525418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95</v>
      </c>
      <c r="G15" s="37">
        <v>0</v>
      </c>
      <c r="H15" s="37">
        <v>16.96</v>
      </c>
      <c r="I15" s="65">
        <v>51180714</v>
      </c>
      <c r="J15" s="37">
        <v>14.16</v>
      </c>
      <c r="K15" s="65">
        <v>538744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30</v>
      </c>
      <c r="G16" s="37">
        <v>0</v>
      </c>
      <c r="H16" s="37">
        <v>5.35</v>
      </c>
      <c r="I16" s="67">
        <v>34994140</v>
      </c>
      <c r="J16" s="37">
        <v>9.68</v>
      </c>
      <c r="K16" s="67">
        <v>1166471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5</v>
      </c>
      <c r="G17" s="37">
        <v>0</v>
      </c>
      <c r="H17" s="37">
        <v>0.89</v>
      </c>
      <c r="I17" s="65">
        <v>9970400</v>
      </c>
      <c r="J17" s="37">
        <v>2.76</v>
      </c>
      <c r="K17" s="65">
        <v>1994080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560</v>
      </c>
      <c r="G19" s="37">
        <v>0</v>
      </c>
      <c r="H19" s="34">
        <v>100</v>
      </c>
      <c r="I19" s="63">
        <v>361217676</v>
      </c>
      <c r="J19" s="34">
        <v>100</v>
      </c>
      <c r="K19" s="62">
        <v>645031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4.25" customHeight="1" x14ac:dyDescent="0.3">
      <c r="B5" s="46" t="s">
        <v>574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3572</v>
      </c>
      <c r="G9" s="37">
        <v>0.02</v>
      </c>
      <c r="H9" s="37">
        <v>2.71</v>
      </c>
      <c r="I9" s="65">
        <v>355662892</v>
      </c>
      <c r="J9" s="37">
        <v>1.56</v>
      </c>
      <c r="K9" s="65">
        <v>99569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8939</v>
      </c>
      <c r="G10" s="37">
        <v>0.06</v>
      </c>
      <c r="H10" s="37">
        <v>6.78</v>
      </c>
      <c r="I10" s="65">
        <v>887312870</v>
      </c>
      <c r="J10" s="37">
        <v>3.9</v>
      </c>
      <c r="K10" s="65">
        <v>99263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11550</v>
      </c>
      <c r="G11" s="37">
        <v>7.0000000000000007E-2</v>
      </c>
      <c r="H11" s="37">
        <v>8.77</v>
      </c>
      <c r="I11" s="67">
        <v>1380805514</v>
      </c>
      <c r="J11" s="37">
        <v>6.07</v>
      </c>
      <c r="K11" s="67">
        <v>119550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12381</v>
      </c>
      <c r="G12" s="37">
        <v>0.08</v>
      </c>
      <c r="H12" s="37">
        <v>9.4</v>
      </c>
      <c r="I12" s="67">
        <v>1712612393</v>
      </c>
      <c r="J12" s="37">
        <v>7.53</v>
      </c>
      <c r="K12" s="67">
        <v>138325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23184</v>
      </c>
      <c r="G13" s="37">
        <v>0.15</v>
      </c>
      <c r="H13" s="37">
        <v>17.600000000000001</v>
      </c>
      <c r="I13" s="69">
        <v>3499606127</v>
      </c>
      <c r="J13" s="37">
        <v>15.4</v>
      </c>
      <c r="K13" s="69">
        <v>150949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45506</v>
      </c>
      <c r="G14" s="37">
        <v>0.31</v>
      </c>
      <c r="H14" s="37">
        <v>34.56</v>
      </c>
      <c r="I14" s="65">
        <v>5978271479</v>
      </c>
      <c r="J14" s="37">
        <v>26.3</v>
      </c>
      <c r="K14" s="65">
        <v>131373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22157</v>
      </c>
      <c r="G15" s="37">
        <v>0.15</v>
      </c>
      <c r="H15" s="37">
        <v>16.82</v>
      </c>
      <c r="I15" s="65">
        <v>4957084911</v>
      </c>
      <c r="J15" s="37">
        <v>21.81</v>
      </c>
      <c r="K15" s="65">
        <v>223725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3972</v>
      </c>
      <c r="G16" s="37">
        <v>0.02</v>
      </c>
      <c r="H16" s="37">
        <v>3.01</v>
      </c>
      <c r="I16" s="67">
        <v>2372584412</v>
      </c>
      <c r="J16" s="37">
        <v>10.44</v>
      </c>
      <c r="K16" s="67">
        <v>597327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384</v>
      </c>
      <c r="G17" s="37">
        <v>0</v>
      </c>
      <c r="H17" s="37">
        <v>0.28999999999999998</v>
      </c>
      <c r="I17" s="65">
        <v>1299890252</v>
      </c>
      <c r="J17" s="37">
        <v>5.72</v>
      </c>
      <c r="K17" s="65">
        <v>3385130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21</v>
      </c>
      <c r="G18" s="37">
        <v>0</v>
      </c>
      <c r="H18" s="37">
        <v>0.01</v>
      </c>
      <c r="I18" s="65">
        <v>279154233</v>
      </c>
      <c r="J18" s="37">
        <v>1.22</v>
      </c>
      <c r="K18" s="65">
        <v>13293058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131666</v>
      </c>
      <c r="G19" s="34">
        <v>0.89</v>
      </c>
      <c r="H19" s="34">
        <v>100</v>
      </c>
      <c r="I19" s="62">
        <v>22722985083</v>
      </c>
      <c r="J19" s="34">
        <v>100</v>
      </c>
      <c r="K19" s="62">
        <v>172580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348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55</v>
      </c>
      <c r="G9" s="37">
        <v>0</v>
      </c>
      <c r="H9" s="37">
        <v>18.899999999999999</v>
      </c>
      <c r="I9" s="65">
        <v>9057111</v>
      </c>
      <c r="J9" s="37">
        <v>3.15</v>
      </c>
      <c r="K9" s="65">
        <v>164674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38</v>
      </c>
      <c r="G10" s="37">
        <v>0</v>
      </c>
      <c r="H10" s="37">
        <v>13.05</v>
      </c>
      <c r="I10" s="65">
        <v>5961906</v>
      </c>
      <c r="J10" s="37">
        <v>2.0699999999999998</v>
      </c>
      <c r="K10" s="65">
        <v>156892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26</v>
      </c>
      <c r="G11" s="37">
        <v>0</v>
      </c>
      <c r="H11" s="37">
        <v>8.93</v>
      </c>
      <c r="I11" s="67">
        <v>3527116</v>
      </c>
      <c r="J11" s="37">
        <v>1.23</v>
      </c>
      <c r="K11" s="67">
        <v>135658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25</v>
      </c>
      <c r="G12" s="37">
        <v>0</v>
      </c>
      <c r="H12" s="37">
        <v>8.59</v>
      </c>
      <c r="I12" s="67">
        <v>96601979</v>
      </c>
      <c r="J12" s="37">
        <v>33.69</v>
      </c>
      <c r="K12" s="67">
        <v>3864079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41</v>
      </c>
      <c r="G13" s="37">
        <v>0</v>
      </c>
      <c r="H13" s="37">
        <v>14.08</v>
      </c>
      <c r="I13" s="69">
        <v>7788926</v>
      </c>
      <c r="J13" s="37">
        <v>2.71</v>
      </c>
      <c r="K13" s="69">
        <v>189973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42</v>
      </c>
      <c r="G14" s="37">
        <v>0</v>
      </c>
      <c r="H14" s="37">
        <v>14.43</v>
      </c>
      <c r="I14" s="65">
        <v>39257466</v>
      </c>
      <c r="J14" s="37">
        <v>13.69</v>
      </c>
      <c r="K14" s="65">
        <v>934701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41</v>
      </c>
      <c r="G15" s="37">
        <v>0</v>
      </c>
      <c r="H15" s="37">
        <v>14.08</v>
      </c>
      <c r="I15" s="65">
        <v>22219178</v>
      </c>
      <c r="J15" s="37">
        <v>7.74</v>
      </c>
      <c r="K15" s="65">
        <v>541931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21</v>
      </c>
      <c r="G16" s="37">
        <v>0</v>
      </c>
      <c r="H16" s="37">
        <v>7.21</v>
      </c>
      <c r="I16" s="67">
        <v>41521738</v>
      </c>
      <c r="J16" s="37">
        <v>14.48</v>
      </c>
      <c r="K16" s="67">
        <v>1977225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</v>
      </c>
      <c r="G17" s="37">
        <v>0</v>
      </c>
      <c r="H17" s="37">
        <v>0.68</v>
      </c>
      <c r="I17" s="65">
        <v>60801832</v>
      </c>
      <c r="J17" s="37">
        <v>21.2</v>
      </c>
      <c r="K17" s="65">
        <v>30400916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291</v>
      </c>
      <c r="G19" s="37">
        <v>0</v>
      </c>
      <c r="H19" s="34">
        <v>100</v>
      </c>
      <c r="I19" s="62">
        <v>286737252</v>
      </c>
      <c r="J19" s="34">
        <v>100</v>
      </c>
      <c r="K19" s="62">
        <v>985351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349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1466</v>
      </c>
      <c r="G9" s="37">
        <v>0.01</v>
      </c>
      <c r="H9" s="37">
        <v>2.95</v>
      </c>
      <c r="I9" s="65">
        <v>463983217</v>
      </c>
      <c r="J9" s="37">
        <v>0.41</v>
      </c>
      <c r="K9" s="65">
        <v>316496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2205</v>
      </c>
      <c r="G10" s="37">
        <v>0.01</v>
      </c>
      <c r="H10" s="37">
        <v>4.4400000000000004</v>
      </c>
      <c r="I10" s="65">
        <v>831170268</v>
      </c>
      <c r="J10" s="37">
        <v>0.74</v>
      </c>
      <c r="K10" s="65">
        <v>376947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3150</v>
      </c>
      <c r="G11" s="37">
        <v>0.02</v>
      </c>
      <c r="H11" s="37">
        <v>6.34</v>
      </c>
      <c r="I11" s="67">
        <v>1530579443</v>
      </c>
      <c r="J11" s="37">
        <v>1.36</v>
      </c>
      <c r="K11" s="67">
        <v>485898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3416</v>
      </c>
      <c r="G12" s="37">
        <v>0.02</v>
      </c>
      <c r="H12" s="37">
        <v>6.88</v>
      </c>
      <c r="I12" s="67">
        <v>1884183295</v>
      </c>
      <c r="J12" s="37">
        <v>1.68</v>
      </c>
      <c r="K12" s="67">
        <v>551575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6285</v>
      </c>
      <c r="G13" s="37">
        <v>0.04</v>
      </c>
      <c r="H13" s="37">
        <v>12.65</v>
      </c>
      <c r="I13" s="69">
        <v>4678439185</v>
      </c>
      <c r="J13" s="37">
        <v>4.17</v>
      </c>
      <c r="K13" s="69">
        <v>744381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10601</v>
      </c>
      <c r="G14" s="37">
        <v>7.0000000000000007E-2</v>
      </c>
      <c r="H14" s="37">
        <v>21.35</v>
      </c>
      <c r="I14" s="65">
        <v>11080943948</v>
      </c>
      <c r="J14" s="37">
        <v>9.8800000000000008</v>
      </c>
      <c r="K14" s="65">
        <v>1045273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13253</v>
      </c>
      <c r="G15" s="37">
        <v>0.09</v>
      </c>
      <c r="H15" s="37">
        <v>26.69</v>
      </c>
      <c r="I15" s="65">
        <v>24818373673</v>
      </c>
      <c r="J15" s="37">
        <v>22.13</v>
      </c>
      <c r="K15" s="65">
        <v>1872660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7159</v>
      </c>
      <c r="G16" s="37">
        <v>0.04</v>
      </c>
      <c r="H16" s="37">
        <v>14.41</v>
      </c>
      <c r="I16" s="67">
        <v>27653927222</v>
      </c>
      <c r="J16" s="37">
        <v>24.66</v>
      </c>
      <c r="K16" s="67">
        <v>3862819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1924</v>
      </c>
      <c r="G17" s="37">
        <v>0.01</v>
      </c>
      <c r="H17" s="37">
        <v>3.87</v>
      </c>
      <c r="I17" s="65">
        <v>26680821663</v>
      </c>
      <c r="J17" s="37">
        <v>23.79</v>
      </c>
      <c r="K17" s="65">
        <v>13867370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188</v>
      </c>
      <c r="G18" s="37">
        <v>0</v>
      </c>
      <c r="H18" s="37">
        <v>0.37</v>
      </c>
      <c r="I18" s="65">
        <v>12512749909</v>
      </c>
      <c r="J18" s="37">
        <v>11.15</v>
      </c>
      <c r="K18" s="65">
        <v>66557180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49647</v>
      </c>
      <c r="G19" s="34">
        <v>0.33</v>
      </c>
      <c r="H19" s="34">
        <v>100</v>
      </c>
      <c r="I19" s="62">
        <v>112135171823</v>
      </c>
      <c r="J19" s="34">
        <v>100</v>
      </c>
      <c r="K19" s="62">
        <v>2258649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575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25</v>
      </c>
      <c r="G9" s="37">
        <v>0</v>
      </c>
      <c r="H9" s="37">
        <v>4.68</v>
      </c>
      <c r="I9" s="65">
        <v>3236236</v>
      </c>
      <c r="J9" s="37">
        <v>0.97</v>
      </c>
      <c r="K9" s="65">
        <v>129449</v>
      </c>
    </row>
    <row r="10" spans="2:12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58</v>
      </c>
      <c r="G10" s="37">
        <v>0</v>
      </c>
      <c r="H10" s="37">
        <v>10.86</v>
      </c>
      <c r="I10" s="65">
        <v>6765673</v>
      </c>
      <c r="J10" s="37">
        <v>2.0299999999999998</v>
      </c>
      <c r="K10" s="65">
        <v>116649</v>
      </c>
      <c r="L10" s="28">
        <v>442251</v>
      </c>
    </row>
    <row r="11" spans="2:12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68</v>
      </c>
      <c r="G11" s="37">
        <v>0</v>
      </c>
      <c r="H11" s="37">
        <v>12.73</v>
      </c>
      <c r="I11" s="67">
        <v>8662269</v>
      </c>
      <c r="J11" s="37">
        <v>2.61</v>
      </c>
      <c r="K11" s="67">
        <v>127386</v>
      </c>
      <c r="L11" s="28">
        <v>445498</v>
      </c>
    </row>
    <row r="12" spans="2:12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43</v>
      </c>
      <c r="G12" s="37">
        <v>0</v>
      </c>
      <c r="H12" s="37">
        <v>8.0500000000000007</v>
      </c>
      <c r="I12" s="67">
        <v>5915418</v>
      </c>
      <c r="J12" s="37">
        <v>1.78</v>
      </c>
      <c r="K12" s="67">
        <v>137567</v>
      </c>
      <c r="L12" s="28">
        <v>471102</v>
      </c>
    </row>
    <row r="13" spans="2:12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107</v>
      </c>
      <c r="G13" s="37">
        <v>0</v>
      </c>
      <c r="H13" s="37">
        <v>20.03</v>
      </c>
      <c r="I13" s="69">
        <v>19314328</v>
      </c>
      <c r="J13" s="37">
        <v>5.82</v>
      </c>
      <c r="K13" s="69">
        <v>180507</v>
      </c>
      <c r="L13" s="28">
        <v>544922</v>
      </c>
    </row>
    <row r="14" spans="2:12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120</v>
      </c>
      <c r="G14" s="37">
        <v>0</v>
      </c>
      <c r="H14" s="37">
        <v>22.47</v>
      </c>
      <c r="I14" s="65">
        <v>37920638</v>
      </c>
      <c r="J14" s="37">
        <v>11.42</v>
      </c>
      <c r="K14" s="65">
        <v>316005</v>
      </c>
      <c r="L14" s="28">
        <v>631186</v>
      </c>
    </row>
    <row r="15" spans="2:12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81</v>
      </c>
      <c r="G15" s="37">
        <v>0</v>
      </c>
      <c r="H15" s="37">
        <v>15.16</v>
      </c>
      <c r="I15" s="65">
        <v>62662677</v>
      </c>
      <c r="J15" s="37">
        <v>18.88</v>
      </c>
      <c r="K15" s="65">
        <v>773613</v>
      </c>
      <c r="L15" s="28">
        <v>886973</v>
      </c>
    </row>
    <row r="16" spans="2:12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25</v>
      </c>
      <c r="G16" s="37">
        <v>0</v>
      </c>
      <c r="H16" s="37">
        <v>4.68</v>
      </c>
      <c r="I16" s="67">
        <v>43356281</v>
      </c>
      <c r="J16" s="37">
        <v>13.06</v>
      </c>
      <c r="K16" s="67">
        <v>1734251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5</v>
      </c>
      <c r="G17" s="37">
        <v>0</v>
      </c>
      <c r="H17" s="37">
        <v>0.93</v>
      </c>
      <c r="I17" s="65">
        <v>73397015</v>
      </c>
      <c r="J17" s="37">
        <v>22.12</v>
      </c>
      <c r="K17" s="65">
        <v>14679403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</v>
      </c>
      <c r="G18" s="37">
        <v>0</v>
      </c>
      <c r="H18" s="37">
        <v>0.37</v>
      </c>
      <c r="I18" s="65">
        <v>70573439</v>
      </c>
      <c r="J18" s="37">
        <v>21.26</v>
      </c>
      <c r="K18" s="65">
        <v>35286719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534</v>
      </c>
      <c r="G19" s="37">
        <v>0</v>
      </c>
      <c r="H19" s="34">
        <v>100</v>
      </c>
      <c r="I19" s="62">
        <v>331803974</v>
      </c>
      <c r="J19" s="34">
        <v>100</v>
      </c>
      <c r="K19" s="62">
        <v>621355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350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28251</v>
      </c>
      <c r="G9" s="37">
        <v>0.19</v>
      </c>
      <c r="H9" s="37">
        <v>4.21</v>
      </c>
      <c r="I9" s="65">
        <v>2719039386</v>
      </c>
      <c r="J9" s="37">
        <v>2.2799999999999998</v>
      </c>
      <c r="K9" s="65">
        <v>96245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69789</v>
      </c>
      <c r="G10" s="37">
        <v>0.47</v>
      </c>
      <c r="H10" s="37">
        <v>10.41</v>
      </c>
      <c r="I10" s="65">
        <v>7728919681</v>
      </c>
      <c r="J10" s="37">
        <v>6.5</v>
      </c>
      <c r="K10" s="65">
        <v>110746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101596</v>
      </c>
      <c r="G11" s="37">
        <v>0.69</v>
      </c>
      <c r="H11" s="37">
        <v>15.15</v>
      </c>
      <c r="I11" s="67">
        <v>12473091181</v>
      </c>
      <c r="J11" s="37">
        <v>10.49</v>
      </c>
      <c r="K11" s="67">
        <v>122771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93863</v>
      </c>
      <c r="G12" s="37">
        <v>0.64</v>
      </c>
      <c r="H12" s="37">
        <v>14</v>
      </c>
      <c r="I12" s="67">
        <v>12858239775</v>
      </c>
      <c r="J12" s="37">
        <v>10.81</v>
      </c>
      <c r="K12" s="67">
        <v>136989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137808</v>
      </c>
      <c r="G13" s="37">
        <v>0.94</v>
      </c>
      <c r="H13" s="37">
        <v>20.55</v>
      </c>
      <c r="I13" s="69">
        <v>21848562686</v>
      </c>
      <c r="J13" s="37">
        <v>18.37</v>
      </c>
      <c r="K13" s="69">
        <v>158543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142174</v>
      </c>
      <c r="G14" s="37">
        <v>0.96</v>
      </c>
      <c r="H14" s="37">
        <v>21.2</v>
      </c>
      <c r="I14" s="65">
        <v>26363558737</v>
      </c>
      <c r="J14" s="37">
        <v>22.17</v>
      </c>
      <c r="K14" s="65">
        <v>185431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74933</v>
      </c>
      <c r="G15" s="37">
        <v>0.51</v>
      </c>
      <c r="H15" s="37">
        <v>11.17</v>
      </c>
      <c r="I15" s="65">
        <v>21140606124</v>
      </c>
      <c r="J15" s="37">
        <v>17.78</v>
      </c>
      <c r="K15" s="65">
        <v>282126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18678</v>
      </c>
      <c r="G16" s="37">
        <v>0.12</v>
      </c>
      <c r="H16" s="37">
        <v>2.78</v>
      </c>
      <c r="I16" s="67">
        <v>9289994325</v>
      </c>
      <c r="J16" s="37">
        <v>7.81</v>
      </c>
      <c r="K16" s="67">
        <v>497376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3028</v>
      </c>
      <c r="G17" s="37">
        <v>0.02</v>
      </c>
      <c r="H17" s="37">
        <v>0.45</v>
      </c>
      <c r="I17" s="65">
        <v>3392692678</v>
      </c>
      <c r="J17" s="37">
        <v>2.85</v>
      </c>
      <c r="K17" s="65">
        <v>1120440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228</v>
      </c>
      <c r="G18" s="37">
        <v>0</v>
      </c>
      <c r="H18" s="37">
        <v>0.03</v>
      </c>
      <c r="I18" s="65">
        <v>1067743009</v>
      </c>
      <c r="J18" s="37">
        <v>0.89</v>
      </c>
      <c r="K18" s="65">
        <v>4683083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670348</v>
      </c>
      <c r="G19" s="34">
        <v>4.57</v>
      </c>
      <c r="H19" s="34">
        <v>100</v>
      </c>
      <c r="I19" s="62">
        <v>118882447582</v>
      </c>
      <c r="J19" s="34">
        <v>100</v>
      </c>
      <c r="K19" s="62">
        <v>177344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351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886524</v>
      </c>
      <c r="G9" s="37">
        <v>6.04</v>
      </c>
      <c r="H9" s="37">
        <v>6.06</v>
      </c>
      <c r="I9" s="65">
        <v>171383534326</v>
      </c>
      <c r="J9" s="37">
        <v>0.53</v>
      </c>
      <c r="K9" s="65">
        <v>193320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2194102</v>
      </c>
      <c r="G10" s="37">
        <v>14.96</v>
      </c>
      <c r="H10" s="37">
        <v>15</v>
      </c>
      <c r="I10" s="65">
        <v>1723132041386</v>
      </c>
      <c r="J10" s="37">
        <v>5.34</v>
      </c>
      <c r="K10" s="65">
        <v>785347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3173846</v>
      </c>
      <c r="G11" s="37">
        <v>21.65</v>
      </c>
      <c r="H11" s="37">
        <v>21.7</v>
      </c>
      <c r="I11" s="67">
        <v>3998962452944</v>
      </c>
      <c r="J11" s="37">
        <v>12.39</v>
      </c>
      <c r="K11" s="67">
        <v>1259973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2554099</v>
      </c>
      <c r="G12" s="37">
        <v>17.420000000000002</v>
      </c>
      <c r="H12" s="37">
        <v>17.46</v>
      </c>
      <c r="I12" s="67">
        <v>4446171334214</v>
      </c>
      <c r="J12" s="37">
        <v>13.78</v>
      </c>
      <c r="K12" s="67">
        <v>1740798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2888069</v>
      </c>
      <c r="G13" s="37">
        <v>19.7</v>
      </c>
      <c r="H13" s="37">
        <v>19.75</v>
      </c>
      <c r="I13" s="69">
        <v>7095980666958</v>
      </c>
      <c r="J13" s="37">
        <v>21.99</v>
      </c>
      <c r="K13" s="69">
        <v>2456998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2101956</v>
      </c>
      <c r="G14" s="37">
        <v>14.34</v>
      </c>
      <c r="H14" s="37">
        <v>14.37</v>
      </c>
      <c r="I14" s="65">
        <v>7962537188523</v>
      </c>
      <c r="J14" s="37">
        <v>24.68</v>
      </c>
      <c r="K14" s="65">
        <v>3788155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691981</v>
      </c>
      <c r="G15" s="37">
        <v>4.72</v>
      </c>
      <c r="H15" s="37">
        <v>4.7300000000000004</v>
      </c>
      <c r="I15" s="65">
        <v>4628923526897</v>
      </c>
      <c r="J15" s="37">
        <v>14.34</v>
      </c>
      <c r="K15" s="65">
        <v>6689379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116019</v>
      </c>
      <c r="G16" s="37">
        <v>0.79</v>
      </c>
      <c r="H16" s="37">
        <v>0.79</v>
      </c>
      <c r="I16" s="67">
        <v>1621764731862</v>
      </c>
      <c r="J16" s="37">
        <v>5.0199999999999996</v>
      </c>
      <c r="K16" s="67">
        <v>13978440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12875</v>
      </c>
      <c r="G17" s="37">
        <v>0.08</v>
      </c>
      <c r="H17" s="37">
        <v>0.08</v>
      </c>
      <c r="I17" s="65">
        <v>511736508369</v>
      </c>
      <c r="J17" s="37">
        <v>1.58</v>
      </c>
      <c r="K17" s="65">
        <v>39746524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594</v>
      </c>
      <c r="G18" s="37">
        <v>0</v>
      </c>
      <c r="H18" s="37">
        <v>0</v>
      </c>
      <c r="I18" s="65">
        <v>100248677414</v>
      </c>
      <c r="J18" s="37">
        <v>0.31</v>
      </c>
      <c r="K18" s="65">
        <v>168768817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14620065</v>
      </c>
      <c r="G19" s="34">
        <v>99.74</v>
      </c>
      <c r="H19" s="34">
        <v>100</v>
      </c>
      <c r="I19" s="62">
        <v>32260840662893</v>
      </c>
      <c r="J19" s="34">
        <v>100</v>
      </c>
      <c r="K19" s="62">
        <v>2206614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17548</v>
      </c>
      <c r="G9" s="37">
        <v>0.1</v>
      </c>
      <c r="H9" s="37">
        <v>1.18</v>
      </c>
      <c r="I9" s="65">
        <v>854638316</v>
      </c>
      <c r="J9" s="37">
        <v>0.28000000000000003</v>
      </c>
      <c r="K9" s="65">
        <v>48702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61292</v>
      </c>
      <c r="G10" s="37">
        <v>0.41</v>
      </c>
      <c r="H10" s="37">
        <v>4.1399999999999997</v>
      </c>
      <c r="I10" s="65">
        <v>4337916555</v>
      </c>
      <c r="J10" s="37">
        <v>1.43</v>
      </c>
      <c r="K10" s="65">
        <v>70774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141666</v>
      </c>
      <c r="G11" s="37">
        <v>0.96</v>
      </c>
      <c r="H11" s="37">
        <v>9.57</v>
      </c>
      <c r="I11" s="67">
        <v>12535564476</v>
      </c>
      <c r="J11" s="37">
        <v>4.1399999999999997</v>
      </c>
      <c r="K11" s="67">
        <v>88486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174381</v>
      </c>
      <c r="G12" s="37">
        <v>1.18</v>
      </c>
      <c r="H12" s="37">
        <v>11.79</v>
      </c>
      <c r="I12" s="67">
        <v>18001345600</v>
      </c>
      <c r="J12" s="37">
        <v>5.94</v>
      </c>
      <c r="K12" s="67">
        <v>103229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325689</v>
      </c>
      <c r="G13" s="37">
        <v>2.2200000000000002</v>
      </c>
      <c r="H13" s="37">
        <v>22.02</v>
      </c>
      <c r="I13" s="69">
        <v>40902745150</v>
      </c>
      <c r="J13" s="37">
        <v>13.51</v>
      </c>
      <c r="K13" s="69">
        <v>125588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451336</v>
      </c>
      <c r="G14" s="37">
        <v>3.07</v>
      </c>
      <c r="H14" s="37">
        <v>30.51</v>
      </c>
      <c r="I14" s="65">
        <v>93666887187</v>
      </c>
      <c r="J14" s="37">
        <v>30.94</v>
      </c>
      <c r="K14" s="65">
        <v>207532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244623</v>
      </c>
      <c r="G15" s="37">
        <v>1.66</v>
      </c>
      <c r="H15" s="37">
        <v>16.53</v>
      </c>
      <c r="I15" s="65">
        <v>90546149685</v>
      </c>
      <c r="J15" s="37">
        <v>29.91</v>
      </c>
      <c r="K15" s="65">
        <v>370145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55774</v>
      </c>
      <c r="G16" s="37">
        <v>0.38</v>
      </c>
      <c r="H16" s="37">
        <v>3.77</v>
      </c>
      <c r="I16" s="67">
        <v>36288518087</v>
      </c>
      <c r="J16" s="37">
        <v>11.98</v>
      </c>
      <c r="K16" s="67">
        <v>650635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6469</v>
      </c>
      <c r="G17" s="37">
        <v>0.04</v>
      </c>
      <c r="H17" s="37">
        <v>0.43</v>
      </c>
      <c r="I17" s="65">
        <v>5352359123</v>
      </c>
      <c r="J17" s="37">
        <v>1.76</v>
      </c>
      <c r="K17" s="65">
        <v>827385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266</v>
      </c>
      <c r="G18" s="37">
        <v>0</v>
      </c>
      <c r="H18" s="37">
        <v>0.01</v>
      </c>
      <c r="I18" s="65">
        <v>231412128</v>
      </c>
      <c r="J18" s="37">
        <v>7.0000000000000007E-2</v>
      </c>
      <c r="K18" s="65">
        <v>869970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1479044</v>
      </c>
      <c r="G19" s="34">
        <v>10.09</v>
      </c>
      <c r="H19" s="34">
        <v>100</v>
      </c>
      <c r="I19" s="62">
        <v>302717536307</v>
      </c>
      <c r="J19" s="34">
        <v>100</v>
      </c>
      <c r="K19" s="62">
        <v>204671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K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524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1911</v>
      </c>
      <c r="G9" s="37">
        <v>0.01</v>
      </c>
      <c r="H9" s="37">
        <v>3.69</v>
      </c>
      <c r="I9" s="65">
        <v>1297706692</v>
      </c>
      <c r="J9" s="37">
        <v>3.73</v>
      </c>
      <c r="K9" s="65">
        <v>679072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4369</v>
      </c>
      <c r="G10" s="37">
        <v>0.02</v>
      </c>
      <c r="H10" s="37">
        <v>8.44</v>
      </c>
      <c r="I10" s="65">
        <v>2026702363</v>
      </c>
      <c r="J10" s="37">
        <v>5.83</v>
      </c>
      <c r="K10" s="65">
        <v>463882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7648</v>
      </c>
      <c r="G11" s="37">
        <v>0.05</v>
      </c>
      <c r="H11" s="37">
        <v>14.78</v>
      </c>
      <c r="I11" s="67">
        <v>3507501620</v>
      </c>
      <c r="J11" s="37">
        <v>10.1</v>
      </c>
      <c r="K11" s="67">
        <v>458616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7060</v>
      </c>
      <c r="G12" s="37">
        <v>0.04</v>
      </c>
      <c r="H12" s="37">
        <v>13.64</v>
      </c>
      <c r="I12" s="67">
        <v>3597195833</v>
      </c>
      <c r="J12" s="37">
        <v>10.36</v>
      </c>
      <c r="K12" s="67">
        <v>509517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11114</v>
      </c>
      <c r="G13" s="37">
        <v>7.0000000000000007E-2</v>
      </c>
      <c r="H13" s="37">
        <v>21.48</v>
      </c>
      <c r="I13" s="69">
        <v>6341641188</v>
      </c>
      <c r="J13" s="37">
        <v>18.260000000000002</v>
      </c>
      <c r="K13" s="69">
        <v>570599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10479</v>
      </c>
      <c r="G14" s="37">
        <v>7.0000000000000007E-2</v>
      </c>
      <c r="H14" s="37">
        <v>20.25</v>
      </c>
      <c r="I14" s="65">
        <v>7113859805</v>
      </c>
      <c r="J14" s="37">
        <v>20.48</v>
      </c>
      <c r="K14" s="65">
        <v>678868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6643</v>
      </c>
      <c r="G15" s="37">
        <v>0.04</v>
      </c>
      <c r="H15" s="37">
        <v>12.84</v>
      </c>
      <c r="I15" s="65">
        <v>6379721237</v>
      </c>
      <c r="J15" s="37">
        <v>18.37</v>
      </c>
      <c r="K15" s="65">
        <v>960367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2133</v>
      </c>
      <c r="G16" s="37">
        <v>0.01</v>
      </c>
      <c r="H16" s="37">
        <v>4.12</v>
      </c>
      <c r="I16" s="67">
        <v>3467813172</v>
      </c>
      <c r="J16" s="37">
        <v>9.98</v>
      </c>
      <c r="K16" s="67">
        <v>1625791</v>
      </c>
    </row>
    <row r="17" spans="2:11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349</v>
      </c>
      <c r="G17" s="37">
        <v>0</v>
      </c>
      <c r="H17" s="37">
        <v>0.67</v>
      </c>
      <c r="I17" s="65">
        <v>892528680</v>
      </c>
      <c r="J17" s="37">
        <v>2.57</v>
      </c>
      <c r="K17" s="65">
        <v>2557388</v>
      </c>
    </row>
    <row r="18" spans="2:11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22</v>
      </c>
      <c r="G18" s="37">
        <v>0</v>
      </c>
      <c r="H18" s="37">
        <v>0.04</v>
      </c>
      <c r="I18" s="65">
        <v>96220148</v>
      </c>
      <c r="J18" s="37">
        <v>0.27</v>
      </c>
      <c r="K18" s="65">
        <v>4373643</v>
      </c>
    </row>
    <row r="19" spans="2:11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51728</v>
      </c>
      <c r="G19" s="34">
        <v>0.35</v>
      </c>
      <c r="H19" s="34">
        <v>100</v>
      </c>
      <c r="I19" s="62">
        <v>34720890738</v>
      </c>
      <c r="J19" s="34">
        <v>100</v>
      </c>
      <c r="K19" s="62">
        <v>671220</v>
      </c>
    </row>
    <row r="21" spans="2:11" ht="13.2" x14ac:dyDescent="0.3">
      <c r="F21" s="60"/>
      <c r="G21" s="60"/>
      <c r="H21" s="60"/>
      <c r="I21" s="60"/>
      <c r="J21" s="60"/>
      <c r="K21" s="61"/>
    </row>
    <row r="22" spans="2:11" ht="13.2" x14ac:dyDescent="0.25">
      <c r="F22" s="32"/>
      <c r="G22" s="32"/>
      <c r="H22" s="32"/>
      <c r="I22" s="32"/>
      <c r="J22" s="32"/>
      <c r="K22" s="31"/>
    </row>
    <row r="23" spans="2:11" ht="13.95" customHeight="1" x14ac:dyDescent="0.25">
      <c r="F23" s="32"/>
      <c r="G23" s="32"/>
      <c r="H23" s="32"/>
      <c r="I23" s="32"/>
      <c r="J23" s="32"/>
      <c r="K23" s="75"/>
    </row>
    <row r="24" spans="2:11" ht="13.2" customHeight="1" x14ac:dyDescent="0.25">
      <c r="F24" s="32"/>
      <c r="G24" s="32"/>
      <c r="H24" s="32"/>
      <c r="I24" s="32"/>
      <c r="J24" s="32"/>
      <c r="K24" s="75"/>
    </row>
    <row r="25" spans="2:11" ht="13.2" customHeight="1" x14ac:dyDescent="0.25">
      <c r="F25" s="32"/>
      <c r="G25" s="32"/>
      <c r="H25" s="32"/>
      <c r="I25" s="32"/>
      <c r="J25" s="32"/>
      <c r="K25" s="75"/>
    </row>
    <row r="26" spans="2:11" ht="13.2" customHeight="1" x14ac:dyDescent="0.25">
      <c r="F26" s="32"/>
      <c r="G26" s="32"/>
      <c r="H26" s="32"/>
      <c r="I26" s="32"/>
      <c r="J26" s="32"/>
      <c r="K26" s="31"/>
    </row>
    <row r="27" spans="2:11" ht="13.2" customHeight="1" x14ac:dyDescent="0.25">
      <c r="F27" s="32"/>
      <c r="G27" s="32"/>
      <c r="H27" s="32"/>
      <c r="I27" s="32"/>
      <c r="J27" s="32"/>
      <c r="K27" s="75"/>
    </row>
    <row r="28" spans="2:11" ht="13.2" customHeight="1" x14ac:dyDescent="0.25">
      <c r="F28" s="32"/>
      <c r="G28" s="32"/>
      <c r="H28" s="32"/>
      <c r="I28" s="32"/>
      <c r="J28" s="32"/>
      <c r="K28" s="75"/>
    </row>
    <row r="29" spans="2:11" ht="13.2" customHeight="1" x14ac:dyDescent="0.25">
      <c r="F29" s="32"/>
      <c r="G29" s="32"/>
      <c r="H29" s="32"/>
      <c r="I29" s="32"/>
      <c r="J29" s="32"/>
      <c r="K29" s="75"/>
    </row>
    <row r="30" spans="2:11" ht="13.2" customHeight="1" x14ac:dyDescent="0.25">
      <c r="F30" s="32"/>
      <c r="G30" s="32"/>
      <c r="H30" s="32"/>
      <c r="I30" s="32"/>
      <c r="J30" s="32"/>
      <c r="K30" s="75"/>
    </row>
    <row r="31" spans="2:11" ht="13.2" customHeight="1" x14ac:dyDescent="0.25">
      <c r="F31" s="32"/>
      <c r="G31" s="32"/>
      <c r="H31" s="32"/>
      <c r="I31" s="32"/>
      <c r="J31" s="32"/>
    </row>
    <row r="32" spans="2:11" ht="13.2" x14ac:dyDescent="0.25">
      <c r="F32" s="32"/>
      <c r="G32" s="32"/>
      <c r="H32" s="32"/>
      <c r="I32" s="32"/>
      <c r="J32" s="32"/>
      <c r="K32" s="32"/>
    </row>
    <row r="33" spans="6:11" ht="13.2" x14ac:dyDescent="0.3">
      <c r="F33" s="60"/>
      <c r="G33" s="60"/>
      <c r="H33" s="60"/>
      <c r="I33" s="60"/>
      <c r="J33" s="60"/>
      <c r="K33" s="60"/>
    </row>
    <row r="34" spans="6:11" ht="13.2" x14ac:dyDescent="0.3">
      <c r="F34" s="60"/>
      <c r="G34" s="60"/>
      <c r="H34" s="60"/>
      <c r="I34" s="60"/>
      <c r="J34" s="60"/>
      <c r="K34" s="60"/>
    </row>
    <row r="35" spans="6:11" ht="13.2" x14ac:dyDescent="0.3">
      <c r="F35" s="60"/>
      <c r="G35" s="60"/>
      <c r="H35" s="60"/>
      <c r="I35" s="60"/>
      <c r="J35" s="60"/>
      <c r="K35" s="60"/>
    </row>
    <row r="36" spans="6:11" ht="13.2" x14ac:dyDescent="0.3">
      <c r="F36" s="60"/>
      <c r="G36" s="60"/>
      <c r="H36" s="60"/>
      <c r="I36" s="60"/>
      <c r="J36" s="60"/>
      <c r="K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353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886582</v>
      </c>
      <c r="G9" s="37">
        <v>6.04</v>
      </c>
      <c r="H9" s="37">
        <v>6.06</v>
      </c>
      <c r="I9" s="65">
        <v>169954448953</v>
      </c>
      <c r="J9" s="37">
        <v>0.53</v>
      </c>
      <c r="K9" s="65">
        <v>191696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2194203</v>
      </c>
      <c r="G10" s="37">
        <v>14.96</v>
      </c>
      <c r="H10" s="37">
        <v>15</v>
      </c>
      <c r="I10" s="65">
        <v>1718063588018</v>
      </c>
      <c r="J10" s="37">
        <v>5.37</v>
      </c>
      <c r="K10" s="65">
        <v>783001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3174017</v>
      </c>
      <c r="G11" s="37">
        <v>21.65</v>
      </c>
      <c r="H11" s="37">
        <v>21.7</v>
      </c>
      <c r="I11" s="67">
        <v>3985518729268</v>
      </c>
      <c r="J11" s="37">
        <v>12.47</v>
      </c>
      <c r="K11" s="67">
        <v>1255670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2554193</v>
      </c>
      <c r="G12" s="37">
        <v>17.420000000000002</v>
      </c>
      <c r="H12" s="37">
        <v>17.46</v>
      </c>
      <c r="I12" s="67">
        <v>4427593207796</v>
      </c>
      <c r="J12" s="37">
        <v>13.85</v>
      </c>
      <c r="K12" s="67">
        <v>1733460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2888154</v>
      </c>
      <c r="G13" s="37">
        <v>19.7</v>
      </c>
      <c r="H13" s="37">
        <v>19.75</v>
      </c>
      <c r="I13" s="69">
        <v>7053035644842</v>
      </c>
      <c r="J13" s="37">
        <v>22.07</v>
      </c>
      <c r="K13" s="69">
        <v>2442056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2101989</v>
      </c>
      <c r="G14" s="37">
        <v>14.34</v>
      </c>
      <c r="H14" s="37">
        <v>14.37</v>
      </c>
      <c r="I14" s="65">
        <v>7866256058135</v>
      </c>
      <c r="J14" s="37">
        <v>24.62</v>
      </c>
      <c r="K14" s="65">
        <v>3742291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691991</v>
      </c>
      <c r="G15" s="37">
        <v>4.72</v>
      </c>
      <c r="H15" s="37">
        <v>4.7300000000000004</v>
      </c>
      <c r="I15" s="65">
        <v>4535036137665</v>
      </c>
      <c r="J15" s="37">
        <v>14.19</v>
      </c>
      <c r="K15" s="65">
        <v>6553605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116022</v>
      </c>
      <c r="G16" s="37">
        <v>0.79</v>
      </c>
      <c r="H16" s="37">
        <v>0.79</v>
      </c>
      <c r="I16" s="67">
        <v>1584109325024</v>
      </c>
      <c r="J16" s="37">
        <v>4.95</v>
      </c>
      <c r="K16" s="67">
        <v>13653525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12877</v>
      </c>
      <c r="G17" s="37">
        <v>0.08</v>
      </c>
      <c r="H17" s="37">
        <v>0.08</v>
      </c>
      <c r="I17" s="65">
        <v>506828556104</v>
      </c>
      <c r="J17" s="37">
        <v>1.58</v>
      </c>
      <c r="K17" s="65">
        <v>39359210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594</v>
      </c>
      <c r="G18" s="37">
        <v>0</v>
      </c>
      <c r="H18" s="37">
        <v>0</v>
      </c>
      <c r="I18" s="65">
        <v>100263468801</v>
      </c>
      <c r="J18" s="37">
        <v>0.31</v>
      </c>
      <c r="K18" s="65">
        <v>168793718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14620622</v>
      </c>
      <c r="G19" s="34">
        <v>99.74</v>
      </c>
      <c r="H19" s="34">
        <v>100</v>
      </c>
      <c r="I19" s="62">
        <v>31946659164606</v>
      </c>
      <c r="J19" s="34">
        <v>100</v>
      </c>
      <c r="K19" s="62">
        <v>2185041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550</v>
      </c>
      <c r="G9" s="37">
        <v>0</v>
      </c>
      <c r="H9" s="37">
        <v>33.97</v>
      </c>
      <c r="I9" s="65">
        <v>1644149034</v>
      </c>
      <c r="J9" s="37">
        <v>66.7</v>
      </c>
      <c r="K9" s="65">
        <v>2989361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158</v>
      </c>
      <c r="G10" s="37">
        <v>0</v>
      </c>
      <c r="H10" s="37">
        <v>9.75</v>
      </c>
      <c r="I10" s="65">
        <v>92301063</v>
      </c>
      <c r="J10" s="37">
        <v>3.74</v>
      </c>
      <c r="K10" s="65">
        <v>584183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185</v>
      </c>
      <c r="G11" s="37">
        <v>0</v>
      </c>
      <c r="H11" s="37">
        <v>11.42</v>
      </c>
      <c r="I11" s="67">
        <v>73929586</v>
      </c>
      <c r="J11" s="37">
        <v>2.99</v>
      </c>
      <c r="K11" s="67">
        <v>399619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145</v>
      </c>
      <c r="G12" s="37">
        <v>0</v>
      </c>
      <c r="H12" s="37">
        <v>8.9499999999999993</v>
      </c>
      <c r="I12" s="67">
        <v>78820741</v>
      </c>
      <c r="J12" s="37">
        <v>3.19</v>
      </c>
      <c r="K12" s="67">
        <v>543591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184</v>
      </c>
      <c r="G13" s="37">
        <v>0</v>
      </c>
      <c r="H13" s="37">
        <v>11.36</v>
      </c>
      <c r="I13" s="69">
        <v>116418392</v>
      </c>
      <c r="J13" s="37">
        <v>4.72</v>
      </c>
      <c r="K13" s="69">
        <v>632708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240</v>
      </c>
      <c r="G14" s="37">
        <v>0</v>
      </c>
      <c r="H14" s="37">
        <v>14.82</v>
      </c>
      <c r="I14" s="65">
        <v>229320915</v>
      </c>
      <c r="J14" s="37">
        <v>9.3000000000000007</v>
      </c>
      <c r="K14" s="65">
        <v>955503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121</v>
      </c>
      <c r="G15" s="37">
        <v>0</v>
      </c>
      <c r="H15" s="37">
        <v>7.47</v>
      </c>
      <c r="I15" s="65">
        <v>115216665</v>
      </c>
      <c r="J15" s="37">
        <v>4.67</v>
      </c>
      <c r="K15" s="65">
        <v>952203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33</v>
      </c>
      <c r="G16" s="37">
        <v>0</v>
      </c>
      <c r="H16" s="37">
        <v>2.0299999999999998</v>
      </c>
      <c r="I16" s="67">
        <v>113443634</v>
      </c>
      <c r="J16" s="37">
        <v>4.5999999999999996</v>
      </c>
      <c r="K16" s="67">
        <v>3437685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</v>
      </c>
      <c r="G17" s="37">
        <v>0</v>
      </c>
      <c r="H17" s="37">
        <v>0.18</v>
      </c>
      <c r="I17" s="65">
        <v>1235073</v>
      </c>
      <c r="J17" s="37">
        <v>0.05</v>
      </c>
      <c r="K17" s="65">
        <v>411691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1619</v>
      </c>
      <c r="G19" s="34">
        <v>0.01</v>
      </c>
      <c r="H19" s="34">
        <v>100</v>
      </c>
      <c r="I19" s="62">
        <v>2464835103</v>
      </c>
      <c r="J19" s="34">
        <v>100</v>
      </c>
      <c r="K19" s="62">
        <v>1522442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6512</v>
      </c>
      <c r="G9" s="37">
        <v>0.04</v>
      </c>
      <c r="H9" s="37">
        <v>42.76</v>
      </c>
      <c r="I9" s="65">
        <v>10228795306</v>
      </c>
      <c r="J9" s="37">
        <v>56.38</v>
      </c>
      <c r="K9" s="65">
        <v>1570760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2105</v>
      </c>
      <c r="G10" s="37">
        <v>0.01</v>
      </c>
      <c r="H10" s="37">
        <v>13.82</v>
      </c>
      <c r="I10" s="65">
        <v>1332430491</v>
      </c>
      <c r="J10" s="37">
        <v>7.34</v>
      </c>
      <c r="K10" s="65">
        <v>632983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1727</v>
      </c>
      <c r="G11" s="37">
        <v>0.01</v>
      </c>
      <c r="H11" s="37">
        <v>11.34</v>
      </c>
      <c r="I11" s="67">
        <v>1167007764</v>
      </c>
      <c r="J11" s="37">
        <v>6.43</v>
      </c>
      <c r="K11" s="67">
        <v>675742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1150</v>
      </c>
      <c r="G12" s="37">
        <v>0</v>
      </c>
      <c r="H12" s="37">
        <v>7.55</v>
      </c>
      <c r="I12" s="67">
        <v>983858503</v>
      </c>
      <c r="J12" s="37">
        <v>5.42</v>
      </c>
      <c r="K12" s="67">
        <v>855529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1363</v>
      </c>
      <c r="G13" s="37">
        <v>0</v>
      </c>
      <c r="H13" s="37">
        <v>8.9499999999999993</v>
      </c>
      <c r="I13" s="69">
        <v>1598531800</v>
      </c>
      <c r="J13" s="37">
        <v>8.81</v>
      </c>
      <c r="K13" s="69">
        <v>1172803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1287</v>
      </c>
      <c r="G14" s="37">
        <v>0</v>
      </c>
      <c r="H14" s="37">
        <v>8.4499999999999993</v>
      </c>
      <c r="I14" s="65">
        <v>1177553691</v>
      </c>
      <c r="J14" s="37">
        <v>6.49</v>
      </c>
      <c r="K14" s="65">
        <v>914960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831</v>
      </c>
      <c r="G15" s="37">
        <v>0</v>
      </c>
      <c r="H15" s="37">
        <v>5.45</v>
      </c>
      <c r="I15" s="65">
        <v>1129485693</v>
      </c>
      <c r="J15" s="37">
        <v>6.22</v>
      </c>
      <c r="K15" s="65">
        <v>1359188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220</v>
      </c>
      <c r="G16" s="37">
        <v>0</v>
      </c>
      <c r="H16" s="37">
        <v>1.44</v>
      </c>
      <c r="I16" s="67">
        <v>462972615</v>
      </c>
      <c r="J16" s="37">
        <v>2.5499999999999998</v>
      </c>
      <c r="K16" s="67">
        <v>2104420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30</v>
      </c>
      <c r="G17" s="37">
        <v>0</v>
      </c>
      <c r="H17" s="37">
        <v>0.19</v>
      </c>
      <c r="I17" s="65">
        <v>61377889</v>
      </c>
      <c r="J17" s="37">
        <v>0.33</v>
      </c>
      <c r="K17" s="65">
        <v>2045929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</v>
      </c>
      <c r="G18" s="37">
        <v>0</v>
      </c>
      <c r="H18" s="37">
        <v>0</v>
      </c>
      <c r="I18" s="65">
        <v>269589</v>
      </c>
      <c r="J18" s="37">
        <v>0</v>
      </c>
      <c r="K18" s="65">
        <v>269589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15226</v>
      </c>
      <c r="G19" s="34">
        <v>0.1</v>
      </c>
      <c r="H19" s="34">
        <v>100</v>
      </c>
      <c r="I19" s="62">
        <v>18142283341</v>
      </c>
      <c r="J19" s="34">
        <v>100</v>
      </c>
      <c r="K19" s="62">
        <v>1191533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2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881547</v>
      </c>
      <c r="G9" s="37">
        <v>6.01</v>
      </c>
      <c r="H9" s="37">
        <v>6.03</v>
      </c>
      <c r="I9" s="65">
        <v>161339531192</v>
      </c>
      <c r="J9" s="37">
        <v>0.5</v>
      </c>
      <c r="K9" s="65">
        <v>183018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2194624</v>
      </c>
      <c r="G10" s="37">
        <v>14.97</v>
      </c>
      <c r="H10" s="37">
        <v>15.01</v>
      </c>
      <c r="I10" s="65">
        <v>1717177647275</v>
      </c>
      <c r="J10" s="37">
        <v>5.37</v>
      </c>
      <c r="K10" s="65">
        <v>782447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3174710</v>
      </c>
      <c r="G11" s="37">
        <v>21.65</v>
      </c>
      <c r="H11" s="37">
        <v>21.71</v>
      </c>
      <c r="I11" s="67">
        <v>3985593371316</v>
      </c>
      <c r="J11" s="37">
        <v>12.47</v>
      </c>
      <c r="K11" s="67">
        <v>1255419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2554635</v>
      </c>
      <c r="G12" s="37">
        <v>17.420000000000002</v>
      </c>
      <c r="H12" s="37">
        <v>17.47</v>
      </c>
      <c r="I12" s="67">
        <v>4427984037782</v>
      </c>
      <c r="J12" s="37">
        <v>13.86</v>
      </c>
      <c r="K12" s="67">
        <v>1733313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2888508</v>
      </c>
      <c r="G13" s="37">
        <v>19.7</v>
      </c>
      <c r="H13" s="37">
        <v>19.760000000000002</v>
      </c>
      <c r="I13" s="69">
        <v>7053461399162</v>
      </c>
      <c r="J13" s="37">
        <v>22.08</v>
      </c>
      <c r="K13" s="69">
        <v>2441904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2102211</v>
      </c>
      <c r="G14" s="37">
        <v>14.34</v>
      </c>
      <c r="H14" s="37">
        <v>14.38</v>
      </c>
      <c r="I14" s="65">
        <v>7866490585852</v>
      </c>
      <c r="J14" s="37">
        <v>24.63</v>
      </c>
      <c r="K14" s="65">
        <v>3742008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692049</v>
      </c>
      <c r="G15" s="37">
        <v>4.72</v>
      </c>
      <c r="H15" s="37">
        <v>4.7300000000000004</v>
      </c>
      <c r="I15" s="65">
        <v>4534783624792</v>
      </c>
      <c r="J15" s="37">
        <v>14.19</v>
      </c>
      <c r="K15" s="65">
        <v>6552691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116031</v>
      </c>
      <c r="G16" s="37">
        <v>0.79</v>
      </c>
      <c r="H16" s="37">
        <v>0.79</v>
      </c>
      <c r="I16" s="67">
        <v>1584238311273</v>
      </c>
      <c r="J16" s="37">
        <v>4.96</v>
      </c>
      <c r="K16" s="67">
        <v>13653578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12877</v>
      </c>
      <c r="G17" s="37">
        <v>0.08</v>
      </c>
      <c r="H17" s="37">
        <v>0.08</v>
      </c>
      <c r="I17" s="65">
        <v>507214954435</v>
      </c>
      <c r="J17" s="37">
        <v>1.58</v>
      </c>
      <c r="K17" s="65">
        <v>39389217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594</v>
      </c>
      <c r="G18" s="37">
        <v>0</v>
      </c>
      <c r="H18" s="37">
        <v>0</v>
      </c>
      <c r="I18" s="65">
        <v>100263246632</v>
      </c>
      <c r="J18" s="37">
        <v>0.31</v>
      </c>
      <c r="K18" s="65">
        <v>168793344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2">
        <v>14617786</v>
      </c>
      <c r="G19" s="34">
        <v>99.72</v>
      </c>
      <c r="H19" s="34">
        <v>100</v>
      </c>
      <c r="I19" s="62">
        <v>31938546709711</v>
      </c>
      <c r="J19" s="34">
        <v>100</v>
      </c>
      <c r="K19" s="62">
        <v>2184909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2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203</v>
      </c>
      <c r="G9" s="37">
        <v>0</v>
      </c>
      <c r="H9" s="37">
        <v>10.11</v>
      </c>
      <c r="I9" s="65">
        <v>472958663</v>
      </c>
      <c r="J9" s="37">
        <v>21.81</v>
      </c>
      <c r="K9" s="65">
        <v>2329845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213</v>
      </c>
      <c r="G10" s="37">
        <v>0</v>
      </c>
      <c r="H10" s="37">
        <v>10.61</v>
      </c>
      <c r="I10" s="65">
        <v>203810107</v>
      </c>
      <c r="J10" s="37">
        <v>9.4</v>
      </c>
      <c r="K10" s="65">
        <v>956854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257</v>
      </c>
      <c r="G11" s="37">
        <v>0</v>
      </c>
      <c r="H11" s="37">
        <v>12.8</v>
      </c>
      <c r="I11" s="67">
        <v>148584381</v>
      </c>
      <c r="J11" s="37">
        <v>6.85</v>
      </c>
      <c r="K11" s="67">
        <v>578149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209</v>
      </c>
      <c r="G12" s="37">
        <v>0</v>
      </c>
      <c r="H12" s="37">
        <v>10.41</v>
      </c>
      <c r="I12" s="67">
        <v>131141231</v>
      </c>
      <c r="J12" s="37">
        <v>6.05</v>
      </c>
      <c r="K12" s="67">
        <v>627470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287</v>
      </c>
      <c r="G13" s="37">
        <v>0</v>
      </c>
      <c r="H13" s="37">
        <v>14.29</v>
      </c>
      <c r="I13" s="69">
        <v>162451942</v>
      </c>
      <c r="J13" s="37">
        <v>7.49</v>
      </c>
      <c r="K13" s="69">
        <v>566034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395</v>
      </c>
      <c r="G14" s="37">
        <v>0</v>
      </c>
      <c r="H14" s="37">
        <v>19.68</v>
      </c>
      <c r="I14" s="65">
        <v>240693709</v>
      </c>
      <c r="J14" s="37">
        <v>11.1</v>
      </c>
      <c r="K14" s="65">
        <v>609351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331</v>
      </c>
      <c r="G15" s="37">
        <v>0</v>
      </c>
      <c r="H15" s="37">
        <v>16.489999999999998</v>
      </c>
      <c r="I15" s="65">
        <v>316983245</v>
      </c>
      <c r="J15" s="37">
        <v>14.62</v>
      </c>
      <c r="K15" s="65">
        <v>957653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78</v>
      </c>
      <c r="G16" s="37">
        <v>0</v>
      </c>
      <c r="H16" s="37">
        <v>3.88</v>
      </c>
      <c r="I16" s="67">
        <v>212866013</v>
      </c>
      <c r="J16" s="37">
        <v>9.82</v>
      </c>
      <c r="K16" s="67">
        <v>2729051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31</v>
      </c>
      <c r="G17" s="37">
        <v>0</v>
      </c>
      <c r="H17" s="37">
        <v>1.54</v>
      </c>
      <c r="I17" s="65">
        <v>214413217</v>
      </c>
      <c r="J17" s="37">
        <v>9.89</v>
      </c>
      <c r="K17" s="65">
        <v>6916555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</v>
      </c>
      <c r="G18" s="37">
        <v>0</v>
      </c>
      <c r="H18" s="37">
        <v>0.14000000000000001</v>
      </c>
      <c r="I18" s="65">
        <v>63678855</v>
      </c>
      <c r="J18" s="37">
        <v>2.93</v>
      </c>
      <c r="K18" s="65">
        <v>21226285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2007</v>
      </c>
      <c r="G19" s="34">
        <v>0.01</v>
      </c>
      <c r="H19" s="34">
        <v>100</v>
      </c>
      <c r="I19" s="62">
        <v>2167581363</v>
      </c>
      <c r="J19" s="34">
        <v>100</v>
      </c>
      <c r="K19" s="62">
        <v>1080010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203351</v>
      </c>
      <c r="G9" s="37">
        <v>1.38</v>
      </c>
      <c r="H9" s="37">
        <v>8.31</v>
      </c>
      <c r="I9" s="65">
        <v>-13512248285</v>
      </c>
      <c r="J9" s="37">
        <v>-0.17</v>
      </c>
      <c r="K9" s="65">
        <v>-66447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283489</v>
      </c>
      <c r="G10" s="37">
        <v>1.93</v>
      </c>
      <c r="H10" s="37">
        <v>11.58</v>
      </c>
      <c r="I10" s="65">
        <v>219121954169</v>
      </c>
      <c r="J10" s="37">
        <v>2.88</v>
      </c>
      <c r="K10" s="65">
        <v>772946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350152</v>
      </c>
      <c r="G11" s="37">
        <v>2.38</v>
      </c>
      <c r="H11" s="37">
        <v>14.31</v>
      </c>
      <c r="I11" s="67">
        <v>438072582128</v>
      </c>
      <c r="J11" s="37">
        <v>5.76</v>
      </c>
      <c r="K11" s="67">
        <v>1251092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308640</v>
      </c>
      <c r="G12" s="37">
        <v>2.1</v>
      </c>
      <c r="H12" s="37">
        <v>12.61</v>
      </c>
      <c r="I12" s="67">
        <v>537729949038</v>
      </c>
      <c r="J12" s="37">
        <v>7.07</v>
      </c>
      <c r="K12" s="67">
        <v>1742256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444633</v>
      </c>
      <c r="G13" s="37">
        <v>3.03</v>
      </c>
      <c r="H13" s="37">
        <v>18.170000000000002</v>
      </c>
      <c r="I13" s="69">
        <v>1096199271747</v>
      </c>
      <c r="J13" s="37">
        <v>14.42</v>
      </c>
      <c r="K13" s="69">
        <v>2465402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485021</v>
      </c>
      <c r="G14" s="37">
        <v>3.3</v>
      </c>
      <c r="H14" s="37">
        <v>19.82</v>
      </c>
      <c r="I14" s="65">
        <v>1864249675786</v>
      </c>
      <c r="J14" s="37">
        <v>24.54</v>
      </c>
      <c r="K14" s="65">
        <v>3843647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288336</v>
      </c>
      <c r="G15" s="37">
        <v>1.96</v>
      </c>
      <c r="H15" s="37">
        <v>11.78</v>
      </c>
      <c r="I15" s="65">
        <v>1944442462762</v>
      </c>
      <c r="J15" s="37">
        <v>25.59</v>
      </c>
      <c r="K15" s="65">
        <v>6743668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72279</v>
      </c>
      <c r="G16" s="37">
        <v>0.49</v>
      </c>
      <c r="H16" s="37">
        <v>2.95</v>
      </c>
      <c r="I16" s="67">
        <v>1003960554552</v>
      </c>
      <c r="J16" s="37">
        <v>13.21</v>
      </c>
      <c r="K16" s="67">
        <v>13890072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10238</v>
      </c>
      <c r="G17" s="37">
        <v>0.06</v>
      </c>
      <c r="H17" s="37">
        <v>0.41</v>
      </c>
      <c r="I17" s="65">
        <v>413858198989</v>
      </c>
      <c r="J17" s="37">
        <v>5.44</v>
      </c>
      <c r="K17" s="65">
        <v>40423735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545</v>
      </c>
      <c r="G18" s="37">
        <v>0</v>
      </c>
      <c r="H18" s="37">
        <v>0.02</v>
      </c>
      <c r="I18" s="65">
        <v>92586059245</v>
      </c>
      <c r="J18" s="37">
        <v>1.21</v>
      </c>
      <c r="K18" s="65">
        <v>169882677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2446684</v>
      </c>
      <c r="G19" s="34">
        <v>16.690000000000001</v>
      </c>
      <c r="H19" s="34">
        <v>100</v>
      </c>
      <c r="I19" s="62">
        <v>7596708460131</v>
      </c>
      <c r="J19" s="34">
        <v>100</v>
      </c>
      <c r="K19" s="62">
        <v>3104899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359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18832</v>
      </c>
      <c r="G9" s="37">
        <v>0.12</v>
      </c>
      <c r="H9" s="37">
        <v>0.85</v>
      </c>
      <c r="I9" s="65">
        <v>269210709</v>
      </c>
      <c r="J9" s="37">
        <v>0.01</v>
      </c>
      <c r="K9" s="65">
        <v>14295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226133</v>
      </c>
      <c r="G10" s="37">
        <v>1.54</v>
      </c>
      <c r="H10" s="37">
        <v>10.25</v>
      </c>
      <c r="I10" s="65">
        <v>13810936409</v>
      </c>
      <c r="J10" s="37">
        <v>0.72</v>
      </c>
      <c r="K10" s="65">
        <v>61074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350152</v>
      </c>
      <c r="G11" s="37">
        <v>2.38</v>
      </c>
      <c r="H11" s="37">
        <v>15.88</v>
      </c>
      <c r="I11" s="67">
        <v>47431943297</v>
      </c>
      <c r="J11" s="37">
        <v>2.48</v>
      </c>
      <c r="K11" s="67">
        <v>135461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308640</v>
      </c>
      <c r="G12" s="37">
        <v>2.1</v>
      </c>
      <c r="H12" s="37">
        <v>13.99</v>
      </c>
      <c r="I12" s="67">
        <v>73309079407</v>
      </c>
      <c r="J12" s="37">
        <v>3.83</v>
      </c>
      <c r="K12" s="67">
        <v>237522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444633</v>
      </c>
      <c r="G13" s="37">
        <v>3.03</v>
      </c>
      <c r="H13" s="37">
        <v>20.16</v>
      </c>
      <c r="I13" s="69">
        <v>181533709863</v>
      </c>
      <c r="J13" s="37">
        <v>9.5</v>
      </c>
      <c r="K13" s="69">
        <v>408277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485021</v>
      </c>
      <c r="G14" s="37">
        <v>3.3</v>
      </c>
      <c r="H14" s="37">
        <v>21.99</v>
      </c>
      <c r="I14" s="65">
        <v>392219435504</v>
      </c>
      <c r="J14" s="37">
        <v>20.52</v>
      </c>
      <c r="K14" s="65">
        <v>808664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288336</v>
      </c>
      <c r="G15" s="37">
        <v>1.96</v>
      </c>
      <c r="H15" s="37">
        <v>13.07</v>
      </c>
      <c r="I15" s="65">
        <v>542551472135</v>
      </c>
      <c r="J15" s="37">
        <v>28.39</v>
      </c>
      <c r="K15" s="65">
        <v>1881664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72279</v>
      </c>
      <c r="G16" s="37">
        <v>0.49</v>
      </c>
      <c r="H16" s="37">
        <v>3.27</v>
      </c>
      <c r="I16" s="67">
        <v>399978866363</v>
      </c>
      <c r="J16" s="37">
        <v>20.93</v>
      </c>
      <c r="K16" s="67">
        <v>5533818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10238</v>
      </c>
      <c r="G17" s="37">
        <v>0.06</v>
      </c>
      <c r="H17" s="37">
        <v>0.46</v>
      </c>
      <c r="I17" s="65">
        <v>209011902489</v>
      </c>
      <c r="J17" s="37">
        <v>10.93</v>
      </c>
      <c r="K17" s="65">
        <v>20415305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545</v>
      </c>
      <c r="G18" s="37">
        <v>0</v>
      </c>
      <c r="H18" s="37">
        <v>0.02</v>
      </c>
      <c r="I18" s="65">
        <v>50657718867</v>
      </c>
      <c r="J18" s="37">
        <v>2.65</v>
      </c>
      <c r="K18" s="65">
        <v>92949942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2204809</v>
      </c>
      <c r="G19" s="34">
        <v>15.04</v>
      </c>
      <c r="H19" s="34">
        <v>100</v>
      </c>
      <c r="I19" s="62">
        <v>1910774275043</v>
      </c>
      <c r="J19" s="34">
        <v>100</v>
      </c>
      <c r="K19" s="62">
        <v>866639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549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138</v>
      </c>
      <c r="G9" s="37">
        <v>0</v>
      </c>
      <c r="H9" s="37">
        <v>7.17</v>
      </c>
      <c r="I9" s="65">
        <v>135136237</v>
      </c>
      <c r="J9" s="37">
        <v>19.45</v>
      </c>
      <c r="K9" s="65">
        <v>979248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207</v>
      </c>
      <c r="G10" s="37">
        <v>0</v>
      </c>
      <c r="H10" s="37">
        <v>10.76</v>
      </c>
      <c r="I10" s="65">
        <v>45641459</v>
      </c>
      <c r="J10" s="37">
        <v>6.56</v>
      </c>
      <c r="K10" s="65">
        <v>220490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255</v>
      </c>
      <c r="G11" s="37">
        <v>0</v>
      </c>
      <c r="H11" s="37">
        <v>13.26</v>
      </c>
      <c r="I11" s="67">
        <v>28577755</v>
      </c>
      <c r="J11" s="37">
        <v>4.1100000000000003</v>
      </c>
      <c r="K11" s="67">
        <v>112069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208</v>
      </c>
      <c r="G12" s="37">
        <v>0</v>
      </c>
      <c r="H12" s="37">
        <v>10.81</v>
      </c>
      <c r="I12" s="67">
        <v>26414162</v>
      </c>
      <c r="J12" s="37">
        <v>3.8</v>
      </c>
      <c r="K12" s="67">
        <v>126991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282</v>
      </c>
      <c r="G13" s="37">
        <v>0</v>
      </c>
      <c r="H13" s="37">
        <v>14.66</v>
      </c>
      <c r="I13" s="69">
        <v>37720123</v>
      </c>
      <c r="J13" s="37">
        <v>5.42</v>
      </c>
      <c r="K13" s="69">
        <v>133759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393</v>
      </c>
      <c r="G14" s="37">
        <v>0</v>
      </c>
      <c r="H14" s="37">
        <v>20.43</v>
      </c>
      <c r="I14" s="65">
        <v>64098712</v>
      </c>
      <c r="J14" s="37">
        <v>9.2200000000000006</v>
      </c>
      <c r="K14" s="65">
        <v>163101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330</v>
      </c>
      <c r="G15" s="37">
        <v>0</v>
      </c>
      <c r="H15" s="37">
        <v>17.16</v>
      </c>
      <c r="I15" s="65">
        <v>113798593</v>
      </c>
      <c r="J15" s="37">
        <v>16.38</v>
      </c>
      <c r="K15" s="65">
        <v>344844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76</v>
      </c>
      <c r="G16" s="37">
        <v>0</v>
      </c>
      <c r="H16" s="37">
        <v>3.95</v>
      </c>
      <c r="I16" s="67">
        <v>98839380</v>
      </c>
      <c r="J16" s="37">
        <v>14.22</v>
      </c>
      <c r="K16" s="67">
        <v>1300518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31</v>
      </c>
      <c r="G17" s="37">
        <v>0</v>
      </c>
      <c r="H17" s="37">
        <v>1.61</v>
      </c>
      <c r="I17" s="65">
        <v>109643819</v>
      </c>
      <c r="J17" s="37">
        <v>15.78</v>
      </c>
      <c r="K17" s="65">
        <v>3536897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3</v>
      </c>
      <c r="G18" s="37">
        <v>0</v>
      </c>
      <c r="H18" s="37">
        <v>0.15</v>
      </c>
      <c r="I18" s="65">
        <v>34836412</v>
      </c>
      <c r="J18" s="37">
        <v>5.01</v>
      </c>
      <c r="K18" s="65">
        <v>11612137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1923</v>
      </c>
      <c r="G19" s="34">
        <v>0.01</v>
      </c>
      <c r="H19" s="34">
        <v>100</v>
      </c>
      <c r="I19" s="62">
        <v>694706652</v>
      </c>
      <c r="J19" s="34">
        <v>100</v>
      </c>
      <c r="K19" s="62">
        <v>361261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360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18832</v>
      </c>
      <c r="G9" s="37">
        <v>0.12</v>
      </c>
      <c r="H9" s="37">
        <v>0.85</v>
      </c>
      <c r="I9" s="65">
        <v>134074472</v>
      </c>
      <c r="J9" s="37">
        <v>0</v>
      </c>
      <c r="K9" s="65">
        <v>7119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226133</v>
      </c>
      <c r="G10" s="37">
        <v>1.54</v>
      </c>
      <c r="H10" s="37">
        <v>10.25</v>
      </c>
      <c r="I10" s="65">
        <v>13765294950</v>
      </c>
      <c r="J10" s="37">
        <v>0.72</v>
      </c>
      <c r="K10" s="65">
        <v>60872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350152</v>
      </c>
      <c r="G11" s="37">
        <v>2.38</v>
      </c>
      <c r="H11" s="37">
        <v>15.88</v>
      </c>
      <c r="I11" s="67">
        <v>47403365542</v>
      </c>
      <c r="J11" s="37">
        <v>2.48</v>
      </c>
      <c r="K11" s="67">
        <v>135379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308640</v>
      </c>
      <c r="G12" s="37">
        <v>2.1</v>
      </c>
      <c r="H12" s="37">
        <v>13.99</v>
      </c>
      <c r="I12" s="67">
        <v>73282665245</v>
      </c>
      <c r="J12" s="37">
        <v>3.83</v>
      </c>
      <c r="K12" s="67">
        <v>237437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444633</v>
      </c>
      <c r="G13" s="37">
        <v>3.03</v>
      </c>
      <c r="H13" s="37">
        <v>20.16</v>
      </c>
      <c r="I13" s="69">
        <v>181495989740</v>
      </c>
      <c r="J13" s="37">
        <v>9.5</v>
      </c>
      <c r="K13" s="69">
        <v>408192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485021</v>
      </c>
      <c r="G14" s="37">
        <v>3.3</v>
      </c>
      <c r="H14" s="37">
        <v>21.99</v>
      </c>
      <c r="I14" s="65">
        <v>392155336792</v>
      </c>
      <c r="J14" s="37">
        <v>20.53</v>
      </c>
      <c r="K14" s="65">
        <v>808532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288336</v>
      </c>
      <c r="G15" s="37">
        <v>1.96</v>
      </c>
      <c r="H15" s="37">
        <v>13.07</v>
      </c>
      <c r="I15" s="65">
        <v>542437673542</v>
      </c>
      <c r="J15" s="37">
        <v>28.39</v>
      </c>
      <c r="K15" s="65">
        <v>1881269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72279</v>
      </c>
      <c r="G16" s="37">
        <v>0.49</v>
      </c>
      <c r="H16" s="37">
        <v>3.27</v>
      </c>
      <c r="I16" s="67">
        <v>399880026983</v>
      </c>
      <c r="J16" s="37">
        <v>20.93</v>
      </c>
      <c r="K16" s="67">
        <v>5532451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10238</v>
      </c>
      <c r="G17" s="37">
        <v>0.06</v>
      </c>
      <c r="H17" s="37">
        <v>0.46</v>
      </c>
      <c r="I17" s="65">
        <v>208902258670</v>
      </c>
      <c r="J17" s="37">
        <v>10.93</v>
      </c>
      <c r="K17" s="65">
        <v>20404596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545</v>
      </c>
      <c r="G18" s="37">
        <v>0</v>
      </c>
      <c r="H18" s="37">
        <v>0.02</v>
      </c>
      <c r="I18" s="65">
        <v>50622882455</v>
      </c>
      <c r="J18" s="37">
        <v>2.65</v>
      </c>
      <c r="K18" s="65">
        <v>92886022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2204809</v>
      </c>
      <c r="G19" s="34">
        <v>15.04</v>
      </c>
      <c r="H19" s="34">
        <v>100</v>
      </c>
      <c r="I19" s="62">
        <v>1910079568391</v>
      </c>
      <c r="J19" s="34">
        <v>100</v>
      </c>
      <c r="K19" s="62">
        <v>866324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361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3609</v>
      </c>
      <c r="G9" s="37">
        <v>0.02</v>
      </c>
      <c r="H9" s="37">
        <v>2.79</v>
      </c>
      <c r="I9" s="65">
        <v>3319962410</v>
      </c>
      <c r="J9" s="37">
        <v>1.88</v>
      </c>
      <c r="K9" s="65">
        <v>919912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8671</v>
      </c>
      <c r="G10" s="37">
        <v>0.05</v>
      </c>
      <c r="H10" s="37">
        <v>6.7</v>
      </c>
      <c r="I10" s="65">
        <v>7129434114</v>
      </c>
      <c r="J10" s="37">
        <v>4.05</v>
      </c>
      <c r="K10" s="65">
        <v>822215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11124</v>
      </c>
      <c r="G11" s="37">
        <v>7.0000000000000007E-2</v>
      </c>
      <c r="H11" s="37">
        <v>8.6</v>
      </c>
      <c r="I11" s="67">
        <v>8498390340</v>
      </c>
      <c r="J11" s="37">
        <v>4.83</v>
      </c>
      <c r="K11" s="67">
        <v>763968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11975</v>
      </c>
      <c r="G12" s="37">
        <v>0.08</v>
      </c>
      <c r="H12" s="37">
        <v>9.25</v>
      </c>
      <c r="I12" s="67">
        <v>11460299465</v>
      </c>
      <c r="J12" s="37">
        <v>6.52</v>
      </c>
      <c r="K12" s="67">
        <v>957018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22695</v>
      </c>
      <c r="G13" s="37">
        <v>0.15</v>
      </c>
      <c r="H13" s="37">
        <v>17.54</v>
      </c>
      <c r="I13" s="69">
        <v>28124075135</v>
      </c>
      <c r="J13" s="37">
        <v>16</v>
      </c>
      <c r="K13" s="69">
        <v>1239218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45114</v>
      </c>
      <c r="G14" s="37">
        <v>0.3</v>
      </c>
      <c r="H14" s="37">
        <v>34.880000000000003</v>
      </c>
      <c r="I14" s="65">
        <v>58205308034</v>
      </c>
      <c r="J14" s="37">
        <v>33.119999999999997</v>
      </c>
      <c r="K14" s="65">
        <v>1290182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21819</v>
      </c>
      <c r="G15" s="37">
        <v>0.14000000000000001</v>
      </c>
      <c r="H15" s="37">
        <v>16.87</v>
      </c>
      <c r="I15" s="65">
        <v>39193907981</v>
      </c>
      <c r="J15" s="37">
        <v>22.3</v>
      </c>
      <c r="K15" s="65">
        <v>1796320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3922</v>
      </c>
      <c r="G16" s="37">
        <v>0.02</v>
      </c>
      <c r="H16" s="37">
        <v>3.03</v>
      </c>
      <c r="I16" s="67">
        <v>13566935839</v>
      </c>
      <c r="J16" s="37">
        <v>7.72</v>
      </c>
      <c r="K16" s="67">
        <v>3459188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372</v>
      </c>
      <c r="G17" s="37">
        <v>0</v>
      </c>
      <c r="H17" s="37">
        <v>0.28000000000000003</v>
      </c>
      <c r="I17" s="65">
        <v>5059119221</v>
      </c>
      <c r="J17" s="37">
        <v>2.87</v>
      </c>
      <c r="K17" s="65">
        <v>13599782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22</v>
      </c>
      <c r="G18" s="37">
        <v>0</v>
      </c>
      <c r="H18" s="37">
        <v>0.01</v>
      </c>
      <c r="I18" s="65">
        <v>1167821622</v>
      </c>
      <c r="J18" s="37">
        <v>0.66</v>
      </c>
      <c r="K18" s="65">
        <v>53082801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129323</v>
      </c>
      <c r="G19" s="34">
        <v>0.88</v>
      </c>
      <c r="H19" s="34">
        <v>100</v>
      </c>
      <c r="I19" s="62">
        <v>175725254161</v>
      </c>
      <c r="J19" s="34">
        <v>100</v>
      </c>
      <c r="K19" s="62">
        <v>1358808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363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30369</v>
      </c>
      <c r="G9" s="37">
        <v>0.2</v>
      </c>
      <c r="H9" s="37">
        <v>5.41</v>
      </c>
      <c r="I9" s="65">
        <v>16801846724</v>
      </c>
      <c r="J9" s="37">
        <v>6.9</v>
      </c>
      <c r="K9" s="65">
        <v>553256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59897</v>
      </c>
      <c r="G10" s="37">
        <v>0.4</v>
      </c>
      <c r="H10" s="37">
        <v>10.68</v>
      </c>
      <c r="I10" s="65">
        <v>20501752215</v>
      </c>
      <c r="J10" s="37">
        <v>8.42</v>
      </c>
      <c r="K10" s="65">
        <v>342283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79289</v>
      </c>
      <c r="G11" s="37">
        <v>0.54</v>
      </c>
      <c r="H11" s="37">
        <v>14.14</v>
      </c>
      <c r="I11" s="67">
        <v>24613571588</v>
      </c>
      <c r="J11" s="37">
        <v>10.11</v>
      </c>
      <c r="K11" s="67">
        <v>310428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74849</v>
      </c>
      <c r="G12" s="37">
        <v>0.51</v>
      </c>
      <c r="H12" s="37">
        <v>13.35</v>
      </c>
      <c r="I12" s="67">
        <v>23055701731</v>
      </c>
      <c r="J12" s="37">
        <v>9.4700000000000006</v>
      </c>
      <c r="K12" s="67">
        <v>308029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111050</v>
      </c>
      <c r="G13" s="37">
        <v>0.75</v>
      </c>
      <c r="H13" s="37">
        <v>19.809999999999999</v>
      </c>
      <c r="I13" s="69">
        <v>37515906031</v>
      </c>
      <c r="J13" s="37">
        <v>15.41</v>
      </c>
      <c r="K13" s="69">
        <v>337828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120265</v>
      </c>
      <c r="G14" s="37">
        <v>0.82</v>
      </c>
      <c r="H14" s="37">
        <v>21.45</v>
      </c>
      <c r="I14" s="65">
        <v>47003399882</v>
      </c>
      <c r="J14" s="37">
        <v>19.3</v>
      </c>
      <c r="K14" s="65">
        <v>390831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65620</v>
      </c>
      <c r="G15" s="37">
        <v>0.44</v>
      </c>
      <c r="H15" s="37">
        <v>11.7</v>
      </c>
      <c r="I15" s="65">
        <v>39101941761</v>
      </c>
      <c r="J15" s="37">
        <v>16.059999999999999</v>
      </c>
      <c r="K15" s="65">
        <v>595884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16607</v>
      </c>
      <c r="G16" s="37">
        <v>0.11</v>
      </c>
      <c r="H16" s="37">
        <v>2.96</v>
      </c>
      <c r="I16" s="67">
        <v>24022844983</v>
      </c>
      <c r="J16" s="37">
        <v>9.86</v>
      </c>
      <c r="K16" s="67">
        <v>1446549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2398</v>
      </c>
      <c r="G17" s="37">
        <v>0.01</v>
      </c>
      <c r="H17" s="37">
        <v>0.42</v>
      </c>
      <c r="I17" s="65">
        <v>8614789598</v>
      </c>
      <c r="J17" s="37">
        <v>3.53</v>
      </c>
      <c r="K17" s="65">
        <v>3592489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140</v>
      </c>
      <c r="G18" s="37">
        <v>0</v>
      </c>
      <c r="H18" s="37">
        <v>0.02</v>
      </c>
      <c r="I18" s="65">
        <v>2201473106</v>
      </c>
      <c r="J18" s="37">
        <v>0.9</v>
      </c>
      <c r="K18" s="65">
        <v>15724807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560484</v>
      </c>
      <c r="G19" s="34">
        <v>3.82</v>
      </c>
      <c r="H19" s="34">
        <v>100</v>
      </c>
      <c r="I19" s="62">
        <v>243433227619</v>
      </c>
      <c r="J19" s="34">
        <v>100</v>
      </c>
      <c r="K19" s="62">
        <v>434326</v>
      </c>
      <c r="L19" s="32"/>
    </row>
    <row r="20" spans="2:12" ht="15.6" x14ac:dyDescent="0.3">
      <c r="F20" s="88"/>
      <c r="G20"/>
      <c r="H20"/>
      <c r="I20"/>
      <c r="J20"/>
      <c r="K20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362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34143</v>
      </c>
      <c r="G9" s="37">
        <v>0.23</v>
      </c>
      <c r="H9" s="37">
        <v>4.95</v>
      </c>
      <c r="I9" s="65">
        <v>20346400327</v>
      </c>
      <c r="J9" s="37">
        <v>4.7699999999999996</v>
      </c>
      <c r="K9" s="65">
        <v>595917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69014</v>
      </c>
      <c r="G10" s="37">
        <v>0.47</v>
      </c>
      <c r="H10" s="37">
        <v>10.01</v>
      </c>
      <c r="I10" s="65">
        <v>28041800497</v>
      </c>
      <c r="J10" s="37">
        <v>6.57</v>
      </c>
      <c r="K10" s="65">
        <v>406320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90992</v>
      </c>
      <c r="G11" s="37">
        <v>0.62</v>
      </c>
      <c r="H11" s="37">
        <v>13.2</v>
      </c>
      <c r="I11" s="67">
        <v>33566756697</v>
      </c>
      <c r="J11" s="37">
        <v>7.87</v>
      </c>
      <c r="K11" s="67">
        <v>368897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87188</v>
      </c>
      <c r="G12" s="37">
        <v>0.59</v>
      </c>
      <c r="H12" s="37">
        <v>12.64</v>
      </c>
      <c r="I12" s="67">
        <v>35026325310</v>
      </c>
      <c r="J12" s="37">
        <v>8.2100000000000009</v>
      </c>
      <c r="K12" s="67">
        <v>401733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134089</v>
      </c>
      <c r="G13" s="37">
        <v>0.91</v>
      </c>
      <c r="H13" s="37">
        <v>19.45</v>
      </c>
      <c r="I13" s="69">
        <v>66604826591</v>
      </c>
      <c r="J13" s="37">
        <v>15.62</v>
      </c>
      <c r="K13" s="69">
        <v>496721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164510</v>
      </c>
      <c r="G14" s="37">
        <v>1.1200000000000001</v>
      </c>
      <c r="H14" s="37">
        <v>23.86</v>
      </c>
      <c r="I14" s="65">
        <v>106745225639</v>
      </c>
      <c r="J14" s="37">
        <v>25.04</v>
      </c>
      <c r="K14" s="65">
        <v>648867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86328</v>
      </c>
      <c r="G15" s="37">
        <v>0.57999999999999996</v>
      </c>
      <c r="H15" s="37">
        <v>12.52</v>
      </c>
      <c r="I15" s="65">
        <v>79937752845</v>
      </c>
      <c r="J15" s="37">
        <v>18.75</v>
      </c>
      <c r="K15" s="65">
        <v>925977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20161</v>
      </c>
      <c r="G16" s="37">
        <v>0.13</v>
      </c>
      <c r="H16" s="37">
        <v>2.92</v>
      </c>
      <c r="I16" s="67">
        <v>38356530403</v>
      </c>
      <c r="J16" s="37">
        <v>8.99</v>
      </c>
      <c r="K16" s="67">
        <v>1902511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2737</v>
      </c>
      <c r="G17" s="37">
        <v>0.01</v>
      </c>
      <c r="H17" s="37">
        <v>0.39</v>
      </c>
      <c r="I17" s="65">
        <v>14151406385</v>
      </c>
      <c r="J17" s="37">
        <v>3.31</v>
      </c>
      <c r="K17" s="65">
        <v>5170407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156</v>
      </c>
      <c r="G18" s="37">
        <v>0</v>
      </c>
      <c r="H18" s="37">
        <v>0.02</v>
      </c>
      <c r="I18" s="65">
        <v>3514462166</v>
      </c>
      <c r="J18" s="37">
        <v>0.82</v>
      </c>
      <c r="K18" s="65">
        <v>22528603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689318</v>
      </c>
      <c r="G19" s="34">
        <v>4.7</v>
      </c>
      <c r="H19" s="34">
        <v>100</v>
      </c>
      <c r="I19" s="62">
        <v>426291486860</v>
      </c>
      <c r="J19" s="34">
        <v>100</v>
      </c>
      <c r="K19" s="62">
        <v>618425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525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33</v>
      </c>
      <c r="G9" s="37">
        <v>0</v>
      </c>
      <c r="H9" s="37">
        <v>6.96</v>
      </c>
      <c r="I9" s="65">
        <v>28193387</v>
      </c>
      <c r="J9" s="37">
        <v>13.96</v>
      </c>
      <c r="K9" s="65">
        <v>854345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38</v>
      </c>
      <c r="G10" s="37">
        <v>0</v>
      </c>
      <c r="H10" s="37">
        <v>8.01</v>
      </c>
      <c r="I10" s="65">
        <v>7073360</v>
      </c>
      <c r="J10" s="37">
        <v>3.5</v>
      </c>
      <c r="K10" s="65">
        <v>186141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48</v>
      </c>
      <c r="G11" s="37">
        <v>0</v>
      </c>
      <c r="H11" s="37">
        <v>10.119999999999999</v>
      </c>
      <c r="I11" s="67">
        <v>10600027</v>
      </c>
      <c r="J11" s="37">
        <v>5.24</v>
      </c>
      <c r="K11" s="67">
        <v>220833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55</v>
      </c>
      <c r="G12" s="37">
        <v>0</v>
      </c>
      <c r="H12" s="37">
        <v>11.6</v>
      </c>
      <c r="I12" s="67">
        <v>16666259</v>
      </c>
      <c r="J12" s="37">
        <v>8.25</v>
      </c>
      <c r="K12" s="67">
        <v>303022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75</v>
      </c>
      <c r="G13" s="37">
        <v>0</v>
      </c>
      <c r="H13" s="37">
        <v>15.82</v>
      </c>
      <c r="I13" s="69">
        <v>18124174</v>
      </c>
      <c r="J13" s="37">
        <v>8.9700000000000006</v>
      </c>
      <c r="K13" s="69">
        <v>241655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119</v>
      </c>
      <c r="G14" s="37">
        <v>0</v>
      </c>
      <c r="H14" s="37">
        <v>25.1</v>
      </c>
      <c r="I14" s="65">
        <v>33686803</v>
      </c>
      <c r="J14" s="37">
        <v>16.68</v>
      </c>
      <c r="K14" s="65">
        <v>283082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79</v>
      </c>
      <c r="G15" s="37">
        <v>0</v>
      </c>
      <c r="H15" s="37">
        <v>16.66</v>
      </c>
      <c r="I15" s="65">
        <v>64860193</v>
      </c>
      <c r="J15" s="37">
        <v>32.11</v>
      </c>
      <c r="K15" s="65">
        <v>821015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26</v>
      </c>
      <c r="G16" s="37">
        <v>0</v>
      </c>
      <c r="H16" s="37">
        <v>5.48</v>
      </c>
      <c r="I16" s="67">
        <v>22110040</v>
      </c>
      <c r="J16" s="37">
        <v>10.94</v>
      </c>
      <c r="K16" s="67">
        <v>850386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</v>
      </c>
      <c r="G17" s="37">
        <v>0</v>
      </c>
      <c r="H17" s="37">
        <v>0.21</v>
      </c>
      <c r="I17" s="65">
        <v>640410</v>
      </c>
      <c r="J17" s="37">
        <v>0.31</v>
      </c>
      <c r="K17" s="65">
        <v>640410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474</v>
      </c>
      <c r="G19" s="34">
        <v>0</v>
      </c>
      <c r="H19" s="34">
        <v>100</v>
      </c>
      <c r="I19" s="62">
        <v>201954653</v>
      </c>
      <c r="J19" s="34">
        <v>100</v>
      </c>
      <c r="K19" s="62">
        <v>426064</v>
      </c>
      <c r="L19" s="32"/>
    </row>
    <row r="20" spans="2:12" ht="15.6" x14ac:dyDescent="0.3">
      <c r="F20" s="88"/>
      <c r="G20"/>
      <c r="H20"/>
      <c r="I20"/>
      <c r="J20"/>
      <c r="K20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364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34150</v>
      </c>
      <c r="G9" s="37">
        <v>0.23</v>
      </c>
      <c r="H9" s="37">
        <v>4.95</v>
      </c>
      <c r="I9" s="65">
        <v>20318206940</v>
      </c>
      <c r="J9" s="37">
        <v>4.76</v>
      </c>
      <c r="K9" s="65">
        <v>594969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69012</v>
      </c>
      <c r="G10" s="37">
        <v>0.47</v>
      </c>
      <c r="H10" s="37">
        <v>10.01</v>
      </c>
      <c r="I10" s="65">
        <v>28034727137</v>
      </c>
      <c r="J10" s="37">
        <v>6.57</v>
      </c>
      <c r="K10" s="65">
        <v>406229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90992</v>
      </c>
      <c r="G11" s="37">
        <v>0.62</v>
      </c>
      <c r="H11" s="37">
        <v>13.2</v>
      </c>
      <c r="I11" s="67">
        <v>33556156670</v>
      </c>
      <c r="J11" s="37">
        <v>7.87</v>
      </c>
      <c r="K11" s="67">
        <v>368781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87198</v>
      </c>
      <c r="G12" s="37">
        <v>0.59</v>
      </c>
      <c r="H12" s="37">
        <v>12.65</v>
      </c>
      <c r="I12" s="67">
        <v>35009659051</v>
      </c>
      <c r="J12" s="37">
        <v>8.2100000000000009</v>
      </c>
      <c r="K12" s="67">
        <v>401496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134092</v>
      </c>
      <c r="G13" s="37">
        <v>0.91</v>
      </c>
      <c r="H13" s="37">
        <v>19.45</v>
      </c>
      <c r="I13" s="69">
        <v>66586702417</v>
      </c>
      <c r="J13" s="37">
        <v>15.62</v>
      </c>
      <c r="K13" s="69">
        <v>496574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164473</v>
      </c>
      <c r="G14" s="37">
        <v>1.1200000000000001</v>
      </c>
      <c r="H14" s="37">
        <v>23.86</v>
      </c>
      <c r="I14" s="65">
        <v>106711538836</v>
      </c>
      <c r="J14" s="37">
        <v>25.04</v>
      </c>
      <c r="K14" s="65">
        <v>648808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86305</v>
      </c>
      <c r="G15" s="37">
        <v>0.57999999999999996</v>
      </c>
      <c r="H15" s="37">
        <v>12.52</v>
      </c>
      <c r="I15" s="65">
        <v>79872892652</v>
      </c>
      <c r="J15" s="37">
        <v>18.739999999999998</v>
      </c>
      <c r="K15" s="65">
        <v>925472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20151</v>
      </c>
      <c r="G16" s="37">
        <v>0.13</v>
      </c>
      <c r="H16" s="37">
        <v>2.92</v>
      </c>
      <c r="I16" s="67">
        <v>38334420363</v>
      </c>
      <c r="J16" s="37">
        <v>8.99</v>
      </c>
      <c r="K16" s="67">
        <v>1902358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2737</v>
      </c>
      <c r="G17" s="37">
        <v>0.01</v>
      </c>
      <c r="H17" s="37">
        <v>0.39</v>
      </c>
      <c r="I17" s="65">
        <v>14150765975</v>
      </c>
      <c r="J17" s="37">
        <v>3.32</v>
      </c>
      <c r="K17" s="65">
        <v>5170173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156</v>
      </c>
      <c r="G18" s="37">
        <v>0</v>
      </c>
      <c r="H18" s="37">
        <v>0.02</v>
      </c>
      <c r="I18" s="65">
        <v>3514462166</v>
      </c>
      <c r="J18" s="37">
        <v>0.82</v>
      </c>
      <c r="K18" s="65">
        <v>22528603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689266</v>
      </c>
      <c r="G19" s="34">
        <v>4.7</v>
      </c>
      <c r="H19" s="34">
        <v>100</v>
      </c>
      <c r="I19" s="62">
        <v>426089532207</v>
      </c>
      <c r="J19" s="34">
        <v>100</v>
      </c>
      <c r="K19" s="62">
        <v>618178</v>
      </c>
      <c r="L19" s="32"/>
    </row>
    <row r="20" spans="2:12" ht="15.6" x14ac:dyDescent="0.3">
      <c r="F20" s="88"/>
      <c r="G20"/>
      <c r="H20"/>
      <c r="I20"/>
      <c r="J20"/>
      <c r="K20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365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3607</v>
      </c>
      <c r="G9" s="37">
        <v>0.02</v>
      </c>
      <c r="H9" s="37">
        <v>2.78</v>
      </c>
      <c r="I9" s="65">
        <v>3314962107</v>
      </c>
      <c r="J9" s="37">
        <v>1.88</v>
      </c>
      <c r="K9" s="65">
        <v>919035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8671</v>
      </c>
      <c r="G10" s="37">
        <v>0.05</v>
      </c>
      <c r="H10" s="37">
        <v>6.7</v>
      </c>
      <c r="I10" s="65">
        <v>7128367396</v>
      </c>
      <c r="J10" s="37">
        <v>4.05</v>
      </c>
      <c r="K10" s="65">
        <v>822092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11121</v>
      </c>
      <c r="G11" s="37">
        <v>7.0000000000000007E-2</v>
      </c>
      <c r="H11" s="37">
        <v>8.6</v>
      </c>
      <c r="I11" s="67">
        <v>8495039644</v>
      </c>
      <c r="J11" s="37">
        <v>4.83</v>
      </c>
      <c r="K11" s="67">
        <v>763873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11974</v>
      </c>
      <c r="G12" s="37">
        <v>0.08</v>
      </c>
      <c r="H12" s="37">
        <v>9.26</v>
      </c>
      <c r="I12" s="67">
        <v>11459690989</v>
      </c>
      <c r="J12" s="37">
        <v>6.52</v>
      </c>
      <c r="K12" s="67">
        <v>957047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22692</v>
      </c>
      <c r="G13" s="37">
        <v>0.15</v>
      </c>
      <c r="H13" s="37">
        <v>17.55</v>
      </c>
      <c r="I13" s="69">
        <v>28118757166</v>
      </c>
      <c r="J13" s="37">
        <v>16</v>
      </c>
      <c r="K13" s="69">
        <v>1239148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45102</v>
      </c>
      <c r="G14" s="37">
        <v>0.3</v>
      </c>
      <c r="H14" s="37">
        <v>34.880000000000003</v>
      </c>
      <c r="I14" s="65">
        <v>58195643299</v>
      </c>
      <c r="J14" s="37">
        <v>33.119999999999997</v>
      </c>
      <c r="K14" s="65">
        <v>1290311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21816</v>
      </c>
      <c r="G15" s="37">
        <v>0.14000000000000001</v>
      </c>
      <c r="H15" s="37">
        <v>16.87</v>
      </c>
      <c r="I15" s="65">
        <v>39188769762</v>
      </c>
      <c r="J15" s="37">
        <v>22.3</v>
      </c>
      <c r="K15" s="65">
        <v>1796331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3920</v>
      </c>
      <c r="G16" s="37">
        <v>0.02</v>
      </c>
      <c r="H16" s="37">
        <v>3.03</v>
      </c>
      <c r="I16" s="67">
        <v>13564580452</v>
      </c>
      <c r="J16" s="37">
        <v>7.72</v>
      </c>
      <c r="K16" s="67">
        <v>3460352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372</v>
      </c>
      <c r="G17" s="37">
        <v>0</v>
      </c>
      <c r="H17" s="37">
        <v>0.28000000000000003</v>
      </c>
      <c r="I17" s="65">
        <v>5059119221</v>
      </c>
      <c r="J17" s="37">
        <v>2.87</v>
      </c>
      <c r="K17" s="65">
        <v>13599782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22</v>
      </c>
      <c r="G18" s="37">
        <v>0</v>
      </c>
      <c r="H18" s="37">
        <v>0.01</v>
      </c>
      <c r="I18" s="65">
        <v>1167821622</v>
      </c>
      <c r="J18" s="37">
        <v>0.66</v>
      </c>
      <c r="K18" s="65">
        <v>53082801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129297</v>
      </c>
      <c r="G19" s="34">
        <v>0.88</v>
      </c>
      <c r="H19" s="34">
        <v>100</v>
      </c>
      <c r="I19" s="62">
        <v>175692751658</v>
      </c>
      <c r="J19" s="34">
        <v>100</v>
      </c>
      <c r="K19" s="62">
        <v>1358830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366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1294</v>
      </c>
      <c r="G9" s="37">
        <v>0</v>
      </c>
      <c r="H9" s="37">
        <v>1.03</v>
      </c>
      <c r="I9" s="65">
        <v>308544032</v>
      </c>
      <c r="J9" s="37">
        <v>0.75</v>
      </c>
      <c r="K9" s="65">
        <v>238442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6965</v>
      </c>
      <c r="G10" s="37">
        <v>0.04</v>
      </c>
      <c r="H10" s="37">
        <v>5.56</v>
      </c>
      <c r="I10" s="65">
        <v>599439987</v>
      </c>
      <c r="J10" s="37">
        <v>1.46</v>
      </c>
      <c r="K10" s="65">
        <v>86064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11116</v>
      </c>
      <c r="G11" s="37">
        <v>7.0000000000000007E-2</v>
      </c>
      <c r="H11" s="37">
        <v>8.8699999999999992</v>
      </c>
      <c r="I11" s="67">
        <v>1039040264</v>
      </c>
      <c r="J11" s="37">
        <v>2.5299999999999998</v>
      </c>
      <c r="K11" s="67">
        <v>93472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11972</v>
      </c>
      <c r="G12" s="37">
        <v>0.08</v>
      </c>
      <c r="H12" s="37">
        <v>9.5500000000000007</v>
      </c>
      <c r="I12" s="67">
        <v>1667341250</v>
      </c>
      <c r="J12" s="37">
        <v>4.0599999999999996</v>
      </c>
      <c r="K12" s="67">
        <v>139270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22692</v>
      </c>
      <c r="G13" s="37">
        <v>0.15</v>
      </c>
      <c r="H13" s="37">
        <v>18.11</v>
      </c>
      <c r="I13" s="69">
        <v>4914540663</v>
      </c>
      <c r="J13" s="37">
        <v>11.98</v>
      </c>
      <c r="K13" s="69">
        <v>216575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45097</v>
      </c>
      <c r="G14" s="37">
        <v>0.3</v>
      </c>
      <c r="H14" s="37">
        <v>36</v>
      </c>
      <c r="I14" s="65">
        <v>12414355121</v>
      </c>
      <c r="J14" s="37">
        <v>30.28</v>
      </c>
      <c r="K14" s="65">
        <v>275281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21814</v>
      </c>
      <c r="G15" s="37">
        <v>0.14000000000000001</v>
      </c>
      <c r="H15" s="37">
        <v>17.41</v>
      </c>
      <c r="I15" s="65">
        <v>11273477998</v>
      </c>
      <c r="J15" s="37">
        <v>27.5</v>
      </c>
      <c r="K15" s="65">
        <v>516800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3920</v>
      </c>
      <c r="G16" s="37">
        <v>0.02</v>
      </c>
      <c r="H16" s="37">
        <v>3.12</v>
      </c>
      <c r="I16" s="67">
        <v>5552531114</v>
      </c>
      <c r="J16" s="37">
        <v>13.54</v>
      </c>
      <c r="K16" s="67">
        <v>1416462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371</v>
      </c>
      <c r="G17" s="37">
        <v>0</v>
      </c>
      <c r="H17" s="37">
        <v>0.28999999999999998</v>
      </c>
      <c r="I17" s="65">
        <v>2584744315</v>
      </c>
      <c r="J17" s="37">
        <v>6.3</v>
      </c>
      <c r="K17" s="65">
        <v>6966965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22</v>
      </c>
      <c r="G18" s="37">
        <v>0</v>
      </c>
      <c r="H18" s="37">
        <v>0.01</v>
      </c>
      <c r="I18" s="65">
        <v>635469575</v>
      </c>
      <c r="J18" s="37">
        <v>1.55</v>
      </c>
      <c r="K18" s="65">
        <v>28884980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125263</v>
      </c>
      <c r="G19" s="34">
        <v>0.85</v>
      </c>
      <c r="H19" s="34">
        <v>100</v>
      </c>
      <c r="I19" s="62">
        <v>40989484319</v>
      </c>
      <c r="J19" s="34">
        <v>100</v>
      </c>
      <c r="K19" s="62">
        <v>327227</v>
      </c>
    </row>
    <row r="20" spans="2:12" ht="14.4" x14ac:dyDescent="0.3">
      <c r="F20" s="89"/>
      <c r="G20" s="89"/>
      <c r="H20" s="89"/>
      <c r="I20" s="89"/>
      <c r="J20" s="89"/>
      <c r="K20" s="89"/>
      <c r="L20" s="89"/>
    </row>
    <row r="21" spans="2:12" ht="15.6" x14ac:dyDescent="0.3">
      <c r="F21" s="88"/>
      <c r="G21"/>
      <c r="H21"/>
      <c r="I21"/>
      <c r="J21"/>
      <c r="K21"/>
      <c r="L2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367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30368</v>
      </c>
      <c r="G9" s="37">
        <v>0.2</v>
      </c>
      <c r="H9" s="37">
        <v>5.41</v>
      </c>
      <c r="I9" s="65">
        <v>16780527004</v>
      </c>
      <c r="J9" s="37">
        <v>6.89</v>
      </c>
      <c r="K9" s="65">
        <v>552572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59884</v>
      </c>
      <c r="G10" s="37">
        <v>0.4</v>
      </c>
      <c r="H10" s="37">
        <v>10.68</v>
      </c>
      <c r="I10" s="65">
        <v>20498820326</v>
      </c>
      <c r="J10" s="37">
        <v>8.42</v>
      </c>
      <c r="K10" s="65">
        <v>342308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79271</v>
      </c>
      <c r="G11" s="37">
        <v>0.54</v>
      </c>
      <c r="H11" s="37">
        <v>14.14</v>
      </c>
      <c r="I11" s="67">
        <v>24610256778</v>
      </c>
      <c r="J11" s="37">
        <v>10.11</v>
      </c>
      <c r="K11" s="67">
        <v>310457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74837</v>
      </c>
      <c r="G12" s="37">
        <v>0.51</v>
      </c>
      <c r="H12" s="37">
        <v>13.35</v>
      </c>
      <c r="I12" s="67">
        <v>23044386946</v>
      </c>
      <c r="J12" s="37">
        <v>9.4700000000000006</v>
      </c>
      <c r="K12" s="67">
        <v>307927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111030</v>
      </c>
      <c r="G13" s="37">
        <v>0.75</v>
      </c>
      <c r="H13" s="37">
        <v>19.809999999999999</v>
      </c>
      <c r="I13" s="69">
        <v>37508879891</v>
      </c>
      <c r="J13" s="37">
        <v>15.41</v>
      </c>
      <c r="K13" s="69">
        <v>337826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120220</v>
      </c>
      <c r="G14" s="37">
        <v>0.82</v>
      </c>
      <c r="H14" s="37">
        <v>21.45</v>
      </c>
      <c r="I14" s="65">
        <v>46984554518</v>
      </c>
      <c r="J14" s="37">
        <v>19.309999999999999</v>
      </c>
      <c r="K14" s="65">
        <v>390821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65590</v>
      </c>
      <c r="G15" s="37">
        <v>0.44</v>
      </c>
      <c r="H15" s="37">
        <v>11.7</v>
      </c>
      <c r="I15" s="65">
        <v>39067560787</v>
      </c>
      <c r="J15" s="37">
        <v>16.05</v>
      </c>
      <c r="K15" s="65">
        <v>595632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16594</v>
      </c>
      <c r="G16" s="37">
        <v>0.11</v>
      </c>
      <c r="H16" s="37">
        <v>2.96</v>
      </c>
      <c r="I16" s="67">
        <v>24005901561</v>
      </c>
      <c r="J16" s="37">
        <v>9.86</v>
      </c>
      <c r="K16" s="67">
        <v>1446661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2398</v>
      </c>
      <c r="G17" s="37">
        <v>0.01</v>
      </c>
      <c r="H17" s="37">
        <v>0.42</v>
      </c>
      <c r="I17" s="65">
        <v>8614149185</v>
      </c>
      <c r="J17" s="37">
        <v>3.54</v>
      </c>
      <c r="K17" s="65">
        <v>3592222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140</v>
      </c>
      <c r="G18" s="37">
        <v>0</v>
      </c>
      <c r="H18" s="37">
        <v>0.02</v>
      </c>
      <c r="I18" s="65">
        <v>2201473106</v>
      </c>
      <c r="J18" s="37">
        <v>0.9</v>
      </c>
      <c r="K18" s="65">
        <v>15724807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560332</v>
      </c>
      <c r="G19" s="34">
        <v>3.82</v>
      </c>
      <c r="H19" s="34">
        <v>100</v>
      </c>
      <c r="I19" s="62">
        <v>243316510102</v>
      </c>
      <c r="J19" s="34">
        <v>100</v>
      </c>
      <c r="K19" s="62">
        <v>434236</v>
      </c>
    </row>
    <row r="20" spans="2:12" ht="14.4" x14ac:dyDescent="0.3">
      <c r="F20" s="89"/>
      <c r="G20" s="89"/>
      <c r="H20" s="89"/>
      <c r="I20" s="89"/>
      <c r="J20" s="89"/>
      <c r="K20" s="89"/>
      <c r="L20" s="89"/>
    </row>
    <row r="21" spans="2:12" ht="15.6" x14ac:dyDescent="0.3">
      <c r="F21" s="88"/>
      <c r="G21"/>
      <c r="H21"/>
      <c r="I21"/>
      <c r="J21"/>
      <c r="K21"/>
      <c r="L2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368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7722</v>
      </c>
      <c r="G9" s="37">
        <v>0.05</v>
      </c>
      <c r="H9" s="37">
        <v>1.45</v>
      </c>
      <c r="I9" s="65">
        <v>1287854444</v>
      </c>
      <c r="J9" s="37">
        <v>3.24</v>
      </c>
      <c r="K9" s="65">
        <v>166777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52078</v>
      </c>
      <c r="G10" s="37">
        <v>0.35</v>
      </c>
      <c r="H10" s="37">
        <v>9.83</v>
      </c>
      <c r="I10" s="65">
        <v>1847743231</v>
      </c>
      <c r="J10" s="37">
        <v>4.6500000000000004</v>
      </c>
      <c r="K10" s="65">
        <v>35480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79248</v>
      </c>
      <c r="G11" s="37">
        <v>0.54</v>
      </c>
      <c r="H11" s="37">
        <v>14.95</v>
      </c>
      <c r="I11" s="67">
        <v>2977335755</v>
      </c>
      <c r="J11" s="37">
        <v>7.5</v>
      </c>
      <c r="K11" s="67">
        <v>37569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74824</v>
      </c>
      <c r="G12" s="37">
        <v>0.51</v>
      </c>
      <c r="H12" s="37">
        <v>14.12</v>
      </c>
      <c r="I12" s="67">
        <v>3284495060</v>
      </c>
      <c r="J12" s="37">
        <v>8.2799999999999994</v>
      </c>
      <c r="K12" s="67">
        <v>43896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111000</v>
      </c>
      <c r="G13" s="37">
        <v>0.75</v>
      </c>
      <c r="H13" s="37">
        <v>20.95</v>
      </c>
      <c r="I13" s="69">
        <v>6345267141</v>
      </c>
      <c r="J13" s="37">
        <v>15.99</v>
      </c>
      <c r="K13" s="69">
        <v>57164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120200</v>
      </c>
      <c r="G14" s="37">
        <v>0.82</v>
      </c>
      <c r="H14" s="37">
        <v>22.68</v>
      </c>
      <c r="I14" s="65">
        <v>9139173472</v>
      </c>
      <c r="J14" s="37">
        <v>23.04</v>
      </c>
      <c r="K14" s="65">
        <v>76033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65572</v>
      </c>
      <c r="G15" s="37">
        <v>0.44</v>
      </c>
      <c r="H15" s="37">
        <v>12.37</v>
      </c>
      <c r="I15" s="65">
        <v>7813487007</v>
      </c>
      <c r="J15" s="37">
        <v>19.7</v>
      </c>
      <c r="K15" s="65">
        <v>119158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16590</v>
      </c>
      <c r="G16" s="37">
        <v>0.11</v>
      </c>
      <c r="H16" s="37">
        <v>3.13</v>
      </c>
      <c r="I16" s="67">
        <v>4801173931</v>
      </c>
      <c r="J16" s="37">
        <v>12.1</v>
      </c>
      <c r="K16" s="67">
        <v>289401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2398</v>
      </c>
      <c r="G17" s="37">
        <v>0.01</v>
      </c>
      <c r="H17" s="37">
        <v>0.45</v>
      </c>
      <c r="I17" s="65">
        <v>1722828910</v>
      </c>
      <c r="J17" s="37">
        <v>4.34</v>
      </c>
      <c r="K17" s="65">
        <v>718444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140</v>
      </c>
      <c r="G18" s="37">
        <v>0</v>
      </c>
      <c r="H18" s="37">
        <v>0.02</v>
      </c>
      <c r="I18" s="65">
        <v>440294567</v>
      </c>
      <c r="J18" s="37">
        <v>1.1100000000000001</v>
      </c>
      <c r="K18" s="65">
        <v>3144961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529772</v>
      </c>
      <c r="G19" s="34">
        <v>3.61</v>
      </c>
      <c r="H19" s="34">
        <v>100</v>
      </c>
      <c r="I19" s="62">
        <v>39659653518</v>
      </c>
      <c r="J19" s="34">
        <v>100</v>
      </c>
      <c r="K19" s="62">
        <v>74861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369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8880</v>
      </c>
      <c r="G9" s="37">
        <v>0.06</v>
      </c>
      <c r="H9" s="37">
        <v>1.37</v>
      </c>
      <c r="I9" s="65">
        <v>1596398476</v>
      </c>
      <c r="J9" s="37">
        <v>1.97</v>
      </c>
      <c r="K9" s="65">
        <v>179774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58540</v>
      </c>
      <c r="G10" s="37">
        <v>0.39</v>
      </c>
      <c r="H10" s="37">
        <v>9.08</v>
      </c>
      <c r="I10" s="65">
        <v>2447183218</v>
      </c>
      <c r="J10" s="37">
        <v>3.03</v>
      </c>
      <c r="K10" s="65">
        <v>41803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89589</v>
      </c>
      <c r="G11" s="37">
        <v>0.61</v>
      </c>
      <c r="H11" s="37">
        <v>13.91</v>
      </c>
      <c r="I11" s="67">
        <v>4016376019</v>
      </c>
      <c r="J11" s="37">
        <v>4.9800000000000004</v>
      </c>
      <c r="K11" s="67">
        <v>44831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85876</v>
      </c>
      <c r="G12" s="37">
        <v>0.57999999999999996</v>
      </c>
      <c r="H12" s="37">
        <v>13.33</v>
      </c>
      <c r="I12" s="67">
        <v>4951836310</v>
      </c>
      <c r="J12" s="37">
        <v>6.13</v>
      </c>
      <c r="K12" s="67">
        <v>57662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131985</v>
      </c>
      <c r="G13" s="37">
        <v>0.9</v>
      </c>
      <c r="H13" s="37">
        <v>20.49</v>
      </c>
      <c r="I13" s="69">
        <v>11259807804</v>
      </c>
      <c r="J13" s="37">
        <v>13.96</v>
      </c>
      <c r="K13" s="69">
        <v>85311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161881</v>
      </c>
      <c r="G14" s="37">
        <v>1.1000000000000001</v>
      </c>
      <c r="H14" s="37">
        <v>25.13</v>
      </c>
      <c r="I14" s="65">
        <v>21553528593</v>
      </c>
      <c r="J14" s="37">
        <v>26.72</v>
      </c>
      <c r="K14" s="65">
        <v>133144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84712</v>
      </c>
      <c r="G15" s="37">
        <v>0.56999999999999995</v>
      </c>
      <c r="H15" s="37">
        <v>13.15</v>
      </c>
      <c r="I15" s="65">
        <v>19086965005</v>
      </c>
      <c r="J15" s="37">
        <v>23.66</v>
      </c>
      <c r="K15" s="65">
        <v>225315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19761</v>
      </c>
      <c r="G16" s="37">
        <v>0.13</v>
      </c>
      <c r="H16" s="37">
        <v>3.06</v>
      </c>
      <c r="I16" s="67">
        <v>10353705045</v>
      </c>
      <c r="J16" s="37">
        <v>12.83</v>
      </c>
      <c r="K16" s="65">
        <v>523946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2677</v>
      </c>
      <c r="G17" s="37">
        <v>0.01</v>
      </c>
      <c r="H17" s="37">
        <v>0.41</v>
      </c>
      <c r="I17" s="65">
        <v>4307573225</v>
      </c>
      <c r="J17" s="37">
        <v>5.34</v>
      </c>
      <c r="K17" s="67">
        <v>1609104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154</v>
      </c>
      <c r="G18" s="37">
        <v>0</v>
      </c>
      <c r="H18" s="37">
        <v>0.02</v>
      </c>
      <c r="I18" s="65">
        <v>1075764142</v>
      </c>
      <c r="J18" s="37">
        <v>1.33</v>
      </c>
      <c r="K18" s="65">
        <v>6985481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644055</v>
      </c>
      <c r="G19" s="34">
        <v>4.3899999999999997</v>
      </c>
      <c r="H19" s="34">
        <v>100</v>
      </c>
      <c r="I19" s="62">
        <v>80649137837</v>
      </c>
      <c r="J19" s="34">
        <v>100</v>
      </c>
      <c r="K19" s="65">
        <v>125220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576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51523</v>
      </c>
      <c r="G9" s="37">
        <v>0.35</v>
      </c>
      <c r="H9" s="37">
        <v>0.95</v>
      </c>
      <c r="I9" s="65">
        <v>1929215183</v>
      </c>
      <c r="J9" s="37">
        <v>0.05</v>
      </c>
      <c r="K9" s="65">
        <v>37443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651513</v>
      </c>
      <c r="G10" s="37">
        <v>4.4400000000000004</v>
      </c>
      <c r="H10" s="37">
        <v>12.08</v>
      </c>
      <c r="I10" s="65">
        <v>42160207125</v>
      </c>
      <c r="J10" s="37">
        <v>1.28</v>
      </c>
      <c r="K10" s="65">
        <v>64711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1126747</v>
      </c>
      <c r="G11" s="37">
        <v>7.68</v>
      </c>
      <c r="H11" s="37">
        <v>20.89</v>
      </c>
      <c r="I11" s="67">
        <v>154221775013</v>
      </c>
      <c r="J11" s="37">
        <v>4.7</v>
      </c>
      <c r="K11" s="67">
        <v>136873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931103</v>
      </c>
      <c r="G12" s="37">
        <v>6.35</v>
      </c>
      <c r="H12" s="37">
        <v>17.260000000000002</v>
      </c>
      <c r="I12" s="67">
        <v>220893506474</v>
      </c>
      <c r="J12" s="37">
        <v>6.73</v>
      </c>
      <c r="K12" s="67">
        <v>237238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1126209</v>
      </c>
      <c r="G13" s="37">
        <v>7.68</v>
      </c>
      <c r="H13" s="37">
        <v>20.88</v>
      </c>
      <c r="I13" s="69">
        <v>460400439206</v>
      </c>
      <c r="J13" s="37">
        <v>14.04</v>
      </c>
      <c r="K13" s="69">
        <v>408805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968273</v>
      </c>
      <c r="G14" s="37">
        <v>6.6</v>
      </c>
      <c r="H14" s="37">
        <v>17.95</v>
      </c>
      <c r="I14" s="65">
        <v>787829189628</v>
      </c>
      <c r="J14" s="37">
        <v>24.02</v>
      </c>
      <c r="K14" s="65">
        <v>813643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433874</v>
      </c>
      <c r="G15" s="37">
        <v>2.96</v>
      </c>
      <c r="H15" s="37">
        <v>8.0399999999999991</v>
      </c>
      <c r="I15" s="65">
        <v>817496351212</v>
      </c>
      <c r="J15" s="37">
        <v>24.93</v>
      </c>
      <c r="K15" s="65">
        <v>1884179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90508</v>
      </c>
      <c r="G16" s="37">
        <v>0.61</v>
      </c>
      <c r="H16" s="37">
        <v>1.67</v>
      </c>
      <c r="I16" s="67">
        <v>505158035379</v>
      </c>
      <c r="J16" s="37">
        <v>15.4</v>
      </c>
      <c r="K16" s="67">
        <v>5581363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11466</v>
      </c>
      <c r="G17" s="37">
        <v>7.0000000000000007E-2</v>
      </c>
      <c r="H17" s="37">
        <v>0.21</v>
      </c>
      <c r="I17" s="65">
        <v>235154495458</v>
      </c>
      <c r="J17" s="37">
        <v>7.17</v>
      </c>
      <c r="K17" s="65">
        <v>20508851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567</v>
      </c>
      <c r="G18" s="37">
        <v>0</v>
      </c>
      <c r="H18" s="37">
        <v>0.01</v>
      </c>
      <c r="I18" s="65">
        <v>53495270531</v>
      </c>
      <c r="J18" s="37">
        <v>1.63</v>
      </c>
      <c r="K18" s="65">
        <v>94347919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5391783</v>
      </c>
      <c r="G19" s="34">
        <v>36.78</v>
      </c>
      <c r="H19" s="34">
        <v>100</v>
      </c>
      <c r="I19" s="62">
        <v>3278738485209</v>
      </c>
      <c r="J19" s="34">
        <v>100</v>
      </c>
      <c r="K19" s="62">
        <v>608099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526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183</v>
      </c>
      <c r="G9" s="37">
        <v>0</v>
      </c>
      <c r="H9" s="37">
        <v>4.75</v>
      </c>
      <c r="I9" s="65">
        <v>447177252</v>
      </c>
      <c r="J9" s="37">
        <v>4.33</v>
      </c>
      <c r="K9" s="65">
        <v>2443591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300</v>
      </c>
      <c r="G10" s="37">
        <v>0</v>
      </c>
      <c r="H10" s="37">
        <v>7.79</v>
      </c>
      <c r="I10" s="65">
        <v>196020672</v>
      </c>
      <c r="J10" s="37">
        <v>1.9</v>
      </c>
      <c r="K10" s="65">
        <v>653402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410</v>
      </c>
      <c r="G11" s="37">
        <v>0</v>
      </c>
      <c r="H11" s="37">
        <v>10.65</v>
      </c>
      <c r="I11" s="67">
        <v>360352199</v>
      </c>
      <c r="J11" s="37">
        <v>3.49</v>
      </c>
      <c r="K11" s="67">
        <v>878907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351</v>
      </c>
      <c r="G12" s="37">
        <v>0</v>
      </c>
      <c r="H12" s="37">
        <v>9.1199999999999992</v>
      </c>
      <c r="I12" s="67">
        <v>296228571</v>
      </c>
      <c r="J12" s="37">
        <v>2.87</v>
      </c>
      <c r="K12" s="67">
        <v>843956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625</v>
      </c>
      <c r="G13" s="37">
        <v>0</v>
      </c>
      <c r="H13" s="37">
        <v>16.239999999999998</v>
      </c>
      <c r="I13" s="69">
        <v>625953984</v>
      </c>
      <c r="J13" s="37">
        <v>6.07</v>
      </c>
      <c r="K13" s="69">
        <v>1001526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688</v>
      </c>
      <c r="G14" s="37">
        <v>0</v>
      </c>
      <c r="H14" s="37">
        <v>17.88</v>
      </c>
      <c r="I14" s="65">
        <v>868198915</v>
      </c>
      <c r="J14" s="37">
        <v>8.41</v>
      </c>
      <c r="K14" s="65">
        <v>1261917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543</v>
      </c>
      <c r="G15" s="37">
        <v>0</v>
      </c>
      <c r="H15" s="37">
        <v>14.11</v>
      </c>
      <c r="I15" s="65">
        <v>1102388941</v>
      </c>
      <c r="J15" s="37">
        <v>10.69</v>
      </c>
      <c r="K15" s="65">
        <v>2030182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556</v>
      </c>
      <c r="G16" s="37">
        <v>0</v>
      </c>
      <c r="H16" s="37">
        <v>14.45</v>
      </c>
      <c r="I16" s="67">
        <v>2609661991</v>
      </c>
      <c r="J16" s="37">
        <v>25.3</v>
      </c>
      <c r="K16" s="67">
        <v>4693636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173</v>
      </c>
      <c r="G17" s="37">
        <v>0</v>
      </c>
      <c r="H17" s="37">
        <v>4.49</v>
      </c>
      <c r="I17" s="65">
        <v>3222722708</v>
      </c>
      <c r="J17" s="37">
        <v>31.25</v>
      </c>
      <c r="K17" s="65">
        <v>18628454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18</v>
      </c>
      <c r="G18" s="37">
        <v>0</v>
      </c>
      <c r="H18" s="37">
        <v>0.46</v>
      </c>
      <c r="I18" s="65">
        <v>582705157</v>
      </c>
      <c r="J18" s="37">
        <v>5.65</v>
      </c>
      <c r="K18" s="65">
        <v>32372508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3847</v>
      </c>
      <c r="G19" s="34">
        <v>0.02</v>
      </c>
      <c r="H19" s="34">
        <v>100</v>
      </c>
      <c r="I19" s="62">
        <v>10311410390</v>
      </c>
      <c r="J19" s="34">
        <v>100</v>
      </c>
      <c r="K19" s="62">
        <v>2680377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0</v>
      </c>
      <c r="G9" s="37">
        <v>0</v>
      </c>
      <c r="H9" s="37">
        <v>0</v>
      </c>
      <c r="I9" s="65">
        <v>0</v>
      </c>
      <c r="J9" s="37">
        <v>0</v>
      </c>
      <c r="K9" s="65">
        <v>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0</v>
      </c>
      <c r="G10" s="37">
        <v>0</v>
      </c>
      <c r="H10" s="37">
        <v>0</v>
      </c>
      <c r="I10" s="65">
        <v>0</v>
      </c>
      <c r="J10" s="37">
        <v>0</v>
      </c>
      <c r="K10" s="65">
        <v>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0</v>
      </c>
      <c r="G11" s="37">
        <v>0</v>
      </c>
      <c r="H11" s="37">
        <v>0</v>
      </c>
      <c r="I11" s="67">
        <v>0</v>
      </c>
      <c r="J11" s="37">
        <v>0</v>
      </c>
      <c r="K11" s="67">
        <v>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0</v>
      </c>
      <c r="G12" s="37">
        <v>0</v>
      </c>
      <c r="H12" s="37">
        <v>0</v>
      </c>
      <c r="I12" s="67">
        <v>0</v>
      </c>
      <c r="J12" s="37">
        <v>0</v>
      </c>
      <c r="K12" s="67">
        <v>0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</v>
      </c>
      <c r="G13" s="37">
        <v>0</v>
      </c>
      <c r="H13" s="37">
        <v>0.13</v>
      </c>
      <c r="I13" s="69">
        <v>10350</v>
      </c>
      <c r="J13" s="37">
        <v>0</v>
      </c>
      <c r="K13" s="69">
        <v>10350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</v>
      </c>
      <c r="G14" s="37">
        <v>0</v>
      </c>
      <c r="H14" s="37">
        <v>0.13</v>
      </c>
      <c r="I14" s="65">
        <v>743648</v>
      </c>
      <c r="J14" s="37">
        <v>0.08</v>
      </c>
      <c r="K14" s="65">
        <v>743648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</v>
      </c>
      <c r="G15" s="37">
        <v>0</v>
      </c>
      <c r="H15" s="37">
        <v>0.41</v>
      </c>
      <c r="I15" s="65">
        <v>2612031</v>
      </c>
      <c r="J15" s="37">
        <v>0.31</v>
      </c>
      <c r="K15" s="65">
        <v>870677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521</v>
      </c>
      <c r="G16" s="37">
        <v>0</v>
      </c>
      <c r="H16" s="37">
        <v>72.86</v>
      </c>
      <c r="I16" s="67">
        <v>176063500</v>
      </c>
      <c r="J16" s="37">
        <v>21.16</v>
      </c>
      <c r="K16" s="67">
        <v>337933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172</v>
      </c>
      <c r="G17" s="37">
        <v>0</v>
      </c>
      <c r="H17" s="37">
        <v>24.05</v>
      </c>
      <c r="I17" s="65">
        <v>539371540</v>
      </c>
      <c r="J17" s="37">
        <v>64.84</v>
      </c>
      <c r="K17" s="65">
        <v>3135881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17</v>
      </c>
      <c r="G18" s="37">
        <v>0</v>
      </c>
      <c r="H18" s="37">
        <v>2.37</v>
      </c>
      <c r="I18" s="65">
        <v>112975612</v>
      </c>
      <c r="J18" s="37">
        <v>13.58</v>
      </c>
      <c r="K18" s="65">
        <v>6645624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715</v>
      </c>
      <c r="G19" s="34">
        <v>0</v>
      </c>
      <c r="H19" s="34">
        <v>100</v>
      </c>
      <c r="I19" s="62">
        <v>831776681</v>
      </c>
      <c r="J19" s="34">
        <v>100</v>
      </c>
      <c r="K19" s="62">
        <v>1163324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577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26</v>
      </c>
      <c r="G9" s="37">
        <v>0</v>
      </c>
      <c r="H9" s="37">
        <v>0.71</v>
      </c>
      <c r="I9" s="65">
        <v>3527097</v>
      </c>
      <c r="J9" s="37">
        <v>0.03</v>
      </c>
      <c r="K9" s="65">
        <v>135657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240</v>
      </c>
      <c r="G10" s="37">
        <v>0</v>
      </c>
      <c r="H10" s="37">
        <v>6.57</v>
      </c>
      <c r="I10" s="65">
        <v>15903244</v>
      </c>
      <c r="J10" s="37">
        <v>0.15</v>
      </c>
      <c r="K10" s="65">
        <v>66263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416</v>
      </c>
      <c r="G11" s="37">
        <v>0</v>
      </c>
      <c r="H11" s="37">
        <v>11.4</v>
      </c>
      <c r="I11" s="67">
        <v>56530730</v>
      </c>
      <c r="J11" s="37">
        <v>0.55000000000000004</v>
      </c>
      <c r="K11" s="67">
        <v>135891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353</v>
      </c>
      <c r="G12" s="37">
        <v>0</v>
      </c>
      <c r="H12" s="37">
        <v>9.67</v>
      </c>
      <c r="I12" s="67">
        <v>82699599</v>
      </c>
      <c r="J12" s="37">
        <v>0.81</v>
      </c>
      <c r="K12" s="67">
        <v>234276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629</v>
      </c>
      <c r="G13" s="37">
        <v>0</v>
      </c>
      <c r="H13" s="37">
        <v>17.239999999999998</v>
      </c>
      <c r="I13" s="69">
        <v>258276831</v>
      </c>
      <c r="J13" s="37">
        <v>2.54</v>
      </c>
      <c r="K13" s="69">
        <v>410614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693</v>
      </c>
      <c r="G14" s="37">
        <v>0</v>
      </c>
      <c r="H14" s="37">
        <v>18.989999999999998</v>
      </c>
      <c r="I14" s="65">
        <v>565706390</v>
      </c>
      <c r="J14" s="37">
        <v>5.57</v>
      </c>
      <c r="K14" s="65">
        <v>816315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543</v>
      </c>
      <c r="G15" s="37">
        <v>0</v>
      </c>
      <c r="H15" s="37">
        <v>14.88</v>
      </c>
      <c r="I15" s="65">
        <v>1085373730</v>
      </c>
      <c r="J15" s="37">
        <v>10.7</v>
      </c>
      <c r="K15" s="65">
        <v>1998846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556</v>
      </c>
      <c r="G16" s="37">
        <v>0</v>
      </c>
      <c r="H16" s="37">
        <v>15.24</v>
      </c>
      <c r="I16" s="67">
        <v>3318977634</v>
      </c>
      <c r="J16" s="37">
        <v>32.729999999999997</v>
      </c>
      <c r="K16" s="67">
        <v>5969384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173</v>
      </c>
      <c r="G17" s="37">
        <v>0</v>
      </c>
      <c r="H17" s="37">
        <v>4.74</v>
      </c>
      <c r="I17" s="65">
        <v>2977016784</v>
      </c>
      <c r="J17" s="37">
        <v>29.36</v>
      </c>
      <c r="K17" s="65">
        <v>17208189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19</v>
      </c>
      <c r="G18" s="37">
        <v>0</v>
      </c>
      <c r="H18" s="37">
        <v>0.52</v>
      </c>
      <c r="I18" s="65">
        <v>1774831971</v>
      </c>
      <c r="J18" s="37">
        <v>17.5</v>
      </c>
      <c r="K18" s="65">
        <v>93412209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3648</v>
      </c>
      <c r="G19" s="34">
        <v>0.02</v>
      </c>
      <c r="H19" s="34">
        <v>100</v>
      </c>
      <c r="I19" s="62">
        <v>10138844010</v>
      </c>
      <c r="J19" s="34">
        <v>100</v>
      </c>
      <c r="K19" s="62">
        <v>2779288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578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27</v>
      </c>
      <c r="G9" s="37">
        <v>0</v>
      </c>
      <c r="H9" s="37">
        <v>4.63</v>
      </c>
      <c r="I9" s="65">
        <v>6043885</v>
      </c>
      <c r="J9" s="37">
        <v>0.59</v>
      </c>
      <c r="K9" s="65">
        <v>223847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50</v>
      </c>
      <c r="G10" s="37">
        <v>0</v>
      </c>
      <c r="H10" s="37">
        <v>8.59</v>
      </c>
      <c r="I10" s="65">
        <v>5607473</v>
      </c>
      <c r="J10" s="37">
        <v>0.55000000000000004</v>
      </c>
      <c r="K10" s="65">
        <v>112149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69</v>
      </c>
      <c r="G11" s="37">
        <v>0</v>
      </c>
      <c r="H11" s="37">
        <v>11.85</v>
      </c>
      <c r="I11" s="67">
        <v>9543426</v>
      </c>
      <c r="J11" s="37">
        <v>0.93</v>
      </c>
      <c r="K11" s="67">
        <v>138310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58</v>
      </c>
      <c r="G12" s="37">
        <v>0</v>
      </c>
      <c r="H12" s="37">
        <v>9.9600000000000009</v>
      </c>
      <c r="I12" s="67">
        <v>15076784</v>
      </c>
      <c r="J12" s="37">
        <v>1.48</v>
      </c>
      <c r="K12" s="67">
        <v>259944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96</v>
      </c>
      <c r="G13" s="37">
        <v>0</v>
      </c>
      <c r="H13" s="37">
        <v>16.489999999999998</v>
      </c>
      <c r="I13" s="69">
        <v>39173458</v>
      </c>
      <c r="J13" s="37">
        <v>3.85</v>
      </c>
      <c r="K13" s="69">
        <v>408056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117</v>
      </c>
      <c r="G14" s="37">
        <v>0</v>
      </c>
      <c r="H14" s="37">
        <v>20.100000000000001</v>
      </c>
      <c r="I14" s="65">
        <v>100017949</v>
      </c>
      <c r="J14" s="37">
        <v>9.84</v>
      </c>
      <c r="K14" s="65">
        <v>854854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96</v>
      </c>
      <c r="G15" s="37">
        <v>0</v>
      </c>
      <c r="H15" s="37">
        <v>16.489999999999998</v>
      </c>
      <c r="I15" s="65">
        <v>192763028</v>
      </c>
      <c r="J15" s="37">
        <v>18.97</v>
      </c>
      <c r="K15" s="65">
        <v>2007948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56</v>
      </c>
      <c r="G16" s="37">
        <v>0</v>
      </c>
      <c r="H16" s="37">
        <v>9.6199999999999992</v>
      </c>
      <c r="I16" s="67">
        <v>355243901</v>
      </c>
      <c r="J16" s="37">
        <v>34.96</v>
      </c>
      <c r="K16" s="67">
        <v>6343641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13</v>
      </c>
      <c r="G17" s="37">
        <v>0</v>
      </c>
      <c r="H17" s="37">
        <v>2.23</v>
      </c>
      <c r="I17" s="65">
        <v>292660397</v>
      </c>
      <c r="J17" s="37">
        <v>28.8</v>
      </c>
      <c r="K17" s="65">
        <v>22512338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582</v>
      </c>
      <c r="G19" s="34">
        <v>0</v>
      </c>
      <c r="H19" s="34">
        <v>100</v>
      </c>
      <c r="I19" s="62">
        <v>1016130301</v>
      </c>
      <c r="J19" s="34">
        <v>100</v>
      </c>
      <c r="K19" s="62">
        <v>1745928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527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29</v>
      </c>
      <c r="G9" s="37">
        <v>0</v>
      </c>
      <c r="H9" s="37">
        <v>4.09</v>
      </c>
      <c r="I9" s="65">
        <v>7207704</v>
      </c>
      <c r="J9" s="37">
        <v>9.36</v>
      </c>
      <c r="K9" s="65">
        <v>248541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83</v>
      </c>
      <c r="G10" s="37">
        <v>0</v>
      </c>
      <c r="H10" s="37">
        <v>11.7</v>
      </c>
      <c r="I10" s="65">
        <v>3023043</v>
      </c>
      <c r="J10" s="37">
        <v>3.92</v>
      </c>
      <c r="K10" s="65">
        <v>36422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145</v>
      </c>
      <c r="G11" s="37">
        <v>0</v>
      </c>
      <c r="H11" s="37">
        <v>20.45</v>
      </c>
      <c r="I11" s="67">
        <v>6001687</v>
      </c>
      <c r="J11" s="37">
        <v>7.79</v>
      </c>
      <c r="K11" s="67">
        <v>41390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108</v>
      </c>
      <c r="G12" s="37">
        <v>0</v>
      </c>
      <c r="H12" s="37">
        <v>15.23</v>
      </c>
      <c r="I12" s="67">
        <v>4217699</v>
      </c>
      <c r="J12" s="37">
        <v>5.47</v>
      </c>
      <c r="K12" s="67">
        <v>39052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142</v>
      </c>
      <c r="G13" s="37">
        <v>0</v>
      </c>
      <c r="H13" s="37">
        <v>20.02</v>
      </c>
      <c r="I13" s="69">
        <v>10357055</v>
      </c>
      <c r="J13" s="37">
        <v>13.45</v>
      </c>
      <c r="K13" s="69">
        <v>72937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135</v>
      </c>
      <c r="G14" s="37">
        <v>0</v>
      </c>
      <c r="H14" s="37">
        <v>19.04</v>
      </c>
      <c r="I14" s="65">
        <v>18635390</v>
      </c>
      <c r="J14" s="37">
        <v>24.2</v>
      </c>
      <c r="K14" s="65">
        <v>138039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56</v>
      </c>
      <c r="G15" s="37">
        <v>0</v>
      </c>
      <c r="H15" s="37">
        <v>7.89</v>
      </c>
      <c r="I15" s="65">
        <v>15334283</v>
      </c>
      <c r="J15" s="37">
        <v>19.91</v>
      </c>
      <c r="K15" s="65">
        <v>273826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</v>
      </c>
      <c r="G16" s="37">
        <v>0</v>
      </c>
      <c r="H16" s="37">
        <v>1.55</v>
      </c>
      <c r="I16" s="67">
        <v>12224073</v>
      </c>
      <c r="J16" s="37">
        <v>15.87</v>
      </c>
      <c r="K16" s="67">
        <v>1111279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0</v>
      </c>
      <c r="G17" s="37">
        <v>0</v>
      </c>
      <c r="H17" s="37">
        <v>0</v>
      </c>
      <c r="I17" s="65">
        <v>0</v>
      </c>
      <c r="J17" s="37">
        <v>0</v>
      </c>
      <c r="K17" s="65">
        <v>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709</v>
      </c>
      <c r="G19" s="34">
        <v>0</v>
      </c>
      <c r="H19" s="34">
        <v>100</v>
      </c>
      <c r="I19" s="62">
        <v>77000934</v>
      </c>
      <c r="J19" s="34">
        <v>100</v>
      </c>
      <c r="K19" s="62">
        <v>108604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579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126972</v>
      </c>
      <c r="G9" s="37">
        <v>0.86</v>
      </c>
      <c r="H9" s="37">
        <v>0.93</v>
      </c>
      <c r="I9" s="65">
        <v>2475459921</v>
      </c>
      <c r="J9" s="37">
        <v>0.04</v>
      </c>
      <c r="K9" s="65">
        <v>19496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1863812</v>
      </c>
      <c r="G10" s="37">
        <v>12.71</v>
      </c>
      <c r="H10" s="37">
        <v>13.77</v>
      </c>
      <c r="I10" s="65">
        <v>119750666854</v>
      </c>
      <c r="J10" s="37">
        <v>1.93</v>
      </c>
      <c r="K10" s="65">
        <v>64250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3174690</v>
      </c>
      <c r="G11" s="37">
        <v>21.65</v>
      </c>
      <c r="H11" s="37">
        <v>23.46</v>
      </c>
      <c r="I11" s="67">
        <v>443215223143</v>
      </c>
      <c r="J11" s="37">
        <v>7.16</v>
      </c>
      <c r="K11" s="67">
        <v>139608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2554628</v>
      </c>
      <c r="G12" s="37">
        <v>17.420000000000002</v>
      </c>
      <c r="H12" s="37">
        <v>18.87</v>
      </c>
      <c r="I12" s="67">
        <v>603110124854</v>
      </c>
      <c r="J12" s="37">
        <v>9.74</v>
      </c>
      <c r="K12" s="67">
        <v>236085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2888493</v>
      </c>
      <c r="G13" s="37">
        <v>19.7</v>
      </c>
      <c r="H13" s="37">
        <v>21.34</v>
      </c>
      <c r="I13" s="69">
        <v>1162800679870</v>
      </c>
      <c r="J13" s="37">
        <v>18.79</v>
      </c>
      <c r="K13" s="69">
        <v>402563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2102197</v>
      </c>
      <c r="G14" s="37">
        <v>14.34</v>
      </c>
      <c r="H14" s="37">
        <v>15.53</v>
      </c>
      <c r="I14" s="65">
        <v>1645948331660</v>
      </c>
      <c r="J14" s="37">
        <v>26.6</v>
      </c>
      <c r="K14" s="65">
        <v>782965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692044</v>
      </c>
      <c r="G15" s="37">
        <v>4.72</v>
      </c>
      <c r="H15" s="37">
        <v>5.1100000000000003</v>
      </c>
      <c r="I15" s="65">
        <v>1260720752730</v>
      </c>
      <c r="J15" s="37">
        <v>20.37</v>
      </c>
      <c r="K15" s="65">
        <v>1821734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116029</v>
      </c>
      <c r="G16" s="37">
        <v>0.79</v>
      </c>
      <c r="H16" s="37">
        <v>0.85</v>
      </c>
      <c r="I16" s="67">
        <v>634739281313</v>
      </c>
      <c r="J16" s="37">
        <v>10.25</v>
      </c>
      <c r="K16" s="67">
        <v>5470522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12877</v>
      </c>
      <c r="G17" s="37">
        <v>0.08</v>
      </c>
      <c r="H17" s="37">
        <v>0.09</v>
      </c>
      <c r="I17" s="65">
        <v>259015818012</v>
      </c>
      <c r="J17" s="37">
        <v>4.18</v>
      </c>
      <c r="K17" s="65">
        <v>20114608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594</v>
      </c>
      <c r="G18" s="37">
        <v>0</v>
      </c>
      <c r="H18" s="37">
        <v>0</v>
      </c>
      <c r="I18" s="65">
        <v>55780224849</v>
      </c>
      <c r="J18" s="37">
        <v>0.9</v>
      </c>
      <c r="K18" s="65">
        <v>93906102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13532336</v>
      </c>
      <c r="G19" s="34">
        <v>92.32</v>
      </c>
      <c r="H19" s="34">
        <v>100</v>
      </c>
      <c r="I19" s="62">
        <v>6187556563206</v>
      </c>
      <c r="J19" s="34">
        <v>100</v>
      </c>
      <c r="K19" s="62">
        <v>457242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16634</v>
      </c>
      <c r="G9" s="37">
        <v>0.11</v>
      </c>
      <c r="H9" s="37">
        <v>0.25</v>
      </c>
      <c r="I9" s="65">
        <v>333253792</v>
      </c>
      <c r="J9" s="37">
        <v>0.16</v>
      </c>
      <c r="K9" s="65">
        <v>20034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494546</v>
      </c>
      <c r="G10" s="37">
        <v>3.37</v>
      </c>
      <c r="H10" s="37">
        <v>7.7</v>
      </c>
      <c r="I10" s="65">
        <v>12039811821</v>
      </c>
      <c r="J10" s="37">
        <v>5.94</v>
      </c>
      <c r="K10" s="65">
        <v>24345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1303835</v>
      </c>
      <c r="G11" s="37">
        <v>8.89</v>
      </c>
      <c r="H11" s="37">
        <v>20.309999999999999</v>
      </c>
      <c r="I11" s="67">
        <v>40132867148</v>
      </c>
      <c r="J11" s="37">
        <v>19.8</v>
      </c>
      <c r="K11" s="67">
        <v>30780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1245712</v>
      </c>
      <c r="G12" s="37">
        <v>8.49</v>
      </c>
      <c r="H12" s="37">
        <v>19.399999999999999</v>
      </c>
      <c r="I12" s="67">
        <v>40322467499</v>
      </c>
      <c r="J12" s="37">
        <v>19.89</v>
      </c>
      <c r="K12" s="67">
        <v>32369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1543650</v>
      </c>
      <c r="G13" s="37">
        <v>10.53</v>
      </c>
      <c r="H13" s="37">
        <v>24.04</v>
      </c>
      <c r="I13" s="69">
        <v>50144303722</v>
      </c>
      <c r="J13" s="37">
        <v>24.74</v>
      </c>
      <c r="K13" s="69">
        <v>32484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1266670</v>
      </c>
      <c r="G14" s="37">
        <v>8.64</v>
      </c>
      <c r="H14" s="37">
        <v>19.73</v>
      </c>
      <c r="I14" s="65">
        <v>40874091206</v>
      </c>
      <c r="J14" s="37">
        <v>20.16</v>
      </c>
      <c r="K14" s="65">
        <v>32268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462411</v>
      </c>
      <c r="G15" s="37">
        <v>3.15</v>
      </c>
      <c r="H15" s="37">
        <v>7.2</v>
      </c>
      <c r="I15" s="65">
        <v>15695631533</v>
      </c>
      <c r="J15" s="37">
        <v>7.74</v>
      </c>
      <c r="K15" s="65">
        <v>33943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77463</v>
      </c>
      <c r="G16" s="37">
        <v>0.52</v>
      </c>
      <c r="H16" s="37">
        <v>1.2</v>
      </c>
      <c r="I16" s="67">
        <v>2809964642</v>
      </c>
      <c r="J16" s="37">
        <v>1.38</v>
      </c>
      <c r="K16" s="67">
        <v>36274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7605</v>
      </c>
      <c r="G17" s="37">
        <v>0.05</v>
      </c>
      <c r="H17" s="37">
        <v>0.11</v>
      </c>
      <c r="I17" s="65">
        <v>289384054</v>
      </c>
      <c r="J17" s="37">
        <v>0.14000000000000001</v>
      </c>
      <c r="K17" s="65">
        <v>38051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264</v>
      </c>
      <c r="G18" s="37">
        <v>0</v>
      </c>
      <c r="H18" s="37">
        <v>0</v>
      </c>
      <c r="I18" s="65">
        <v>9017088</v>
      </c>
      <c r="J18" s="37">
        <v>0</v>
      </c>
      <c r="K18" s="65">
        <v>34155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6418790</v>
      </c>
      <c r="G19" s="34">
        <v>43.79</v>
      </c>
      <c r="H19" s="34">
        <v>100</v>
      </c>
      <c r="I19" s="62">
        <v>202650792505</v>
      </c>
      <c r="J19" s="34">
        <v>100</v>
      </c>
      <c r="K19" s="62">
        <v>31571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3314</v>
      </c>
      <c r="G9" s="37">
        <v>0.02</v>
      </c>
      <c r="H9" s="37">
        <v>0.62</v>
      </c>
      <c r="I9" s="65">
        <v>55143696</v>
      </c>
      <c r="J9" s="37">
        <v>0.59</v>
      </c>
      <c r="K9" s="65">
        <v>16639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60400</v>
      </c>
      <c r="G10" s="37">
        <v>0.41</v>
      </c>
      <c r="H10" s="37">
        <v>11.31</v>
      </c>
      <c r="I10" s="65">
        <v>1008843899</v>
      </c>
      <c r="J10" s="37">
        <v>10.89</v>
      </c>
      <c r="K10" s="65">
        <v>16702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178135</v>
      </c>
      <c r="G11" s="37">
        <v>1.21</v>
      </c>
      <c r="H11" s="37">
        <v>33.35</v>
      </c>
      <c r="I11" s="67">
        <v>3178485259</v>
      </c>
      <c r="J11" s="37">
        <v>34.340000000000003</v>
      </c>
      <c r="K11" s="67">
        <v>17843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128827</v>
      </c>
      <c r="G12" s="37">
        <v>0.87</v>
      </c>
      <c r="H12" s="37">
        <v>24.12</v>
      </c>
      <c r="I12" s="67">
        <v>2265580634</v>
      </c>
      <c r="J12" s="37">
        <v>24.47</v>
      </c>
      <c r="K12" s="67">
        <v>17586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104220</v>
      </c>
      <c r="G13" s="37">
        <v>0.71</v>
      </c>
      <c r="H13" s="37">
        <v>19.510000000000002</v>
      </c>
      <c r="I13" s="69">
        <v>1779611533</v>
      </c>
      <c r="J13" s="37">
        <v>19.22</v>
      </c>
      <c r="K13" s="69">
        <v>17075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49071</v>
      </c>
      <c r="G14" s="37">
        <v>0.33</v>
      </c>
      <c r="H14" s="37">
        <v>9.18</v>
      </c>
      <c r="I14" s="65">
        <v>808796659</v>
      </c>
      <c r="J14" s="37">
        <v>8.73</v>
      </c>
      <c r="K14" s="65">
        <v>16482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9178</v>
      </c>
      <c r="G15" s="37">
        <v>0.06</v>
      </c>
      <c r="H15" s="37">
        <v>1.71</v>
      </c>
      <c r="I15" s="65">
        <v>146132780</v>
      </c>
      <c r="J15" s="37">
        <v>1.57</v>
      </c>
      <c r="K15" s="65">
        <v>15922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813</v>
      </c>
      <c r="G16" s="37">
        <v>0</v>
      </c>
      <c r="H16" s="37">
        <v>0.15</v>
      </c>
      <c r="I16" s="67">
        <v>12599724</v>
      </c>
      <c r="J16" s="37">
        <v>0.13</v>
      </c>
      <c r="K16" s="67">
        <v>15497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44</v>
      </c>
      <c r="G17" s="37">
        <v>0</v>
      </c>
      <c r="H17" s="37">
        <v>0</v>
      </c>
      <c r="I17" s="65">
        <v>708170</v>
      </c>
      <c r="J17" s="37">
        <v>0</v>
      </c>
      <c r="K17" s="65">
        <v>16094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534002</v>
      </c>
      <c r="G19" s="34">
        <v>3.64</v>
      </c>
      <c r="H19" s="34">
        <v>100</v>
      </c>
      <c r="I19" s="62">
        <v>9255902354</v>
      </c>
      <c r="J19" s="34">
        <v>100</v>
      </c>
      <c r="K19" s="62">
        <v>17333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546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1821</v>
      </c>
      <c r="G9" s="37">
        <v>0.01</v>
      </c>
      <c r="H9" s="37">
        <v>0.37</v>
      </c>
      <c r="I9" s="65">
        <v>50606752</v>
      </c>
      <c r="J9" s="37">
        <v>0.35</v>
      </c>
      <c r="K9" s="65">
        <v>27790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36997</v>
      </c>
      <c r="G10" s="37">
        <v>0.25</v>
      </c>
      <c r="H10" s="37">
        <v>7.55</v>
      </c>
      <c r="I10" s="65">
        <v>947823180</v>
      </c>
      <c r="J10" s="37">
        <v>6.56</v>
      </c>
      <c r="K10" s="65">
        <v>25618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94627</v>
      </c>
      <c r="G11" s="37">
        <v>0.64</v>
      </c>
      <c r="H11" s="37">
        <v>19.329999999999998</v>
      </c>
      <c r="I11" s="67">
        <v>2737417006</v>
      </c>
      <c r="J11" s="37">
        <v>18.96</v>
      </c>
      <c r="K11" s="67">
        <v>28928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104373</v>
      </c>
      <c r="G12" s="37">
        <v>0.71</v>
      </c>
      <c r="H12" s="37">
        <v>21.32</v>
      </c>
      <c r="I12" s="67">
        <v>3144128064</v>
      </c>
      <c r="J12" s="37">
        <v>21.78</v>
      </c>
      <c r="K12" s="67">
        <v>30123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129118</v>
      </c>
      <c r="G13" s="37">
        <v>0.88</v>
      </c>
      <c r="H13" s="37">
        <v>26.37</v>
      </c>
      <c r="I13" s="69">
        <v>3939362422</v>
      </c>
      <c r="J13" s="37">
        <v>27.29</v>
      </c>
      <c r="K13" s="69">
        <v>30509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94073</v>
      </c>
      <c r="G14" s="37">
        <v>0.64</v>
      </c>
      <c r="H14" s="37">
        <v>19.21</v>
      </c>
      <c r="I14" s="65">
        <v>2787706824</v>
      </c>
      <c r="J14" s="37">
        <v>19.309999999999999</v>
      </c>
      <c r="K14" s="65">
        <v>29633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25064</v>
      </c>
      <c r="G15" s="37">
        <v>0.17</v>
      </c>
      <c r="H15" s="37">
        <v>5.12</v>
      </c>
      <c r="I15" s="65">
        <v>729123777</v>
      </c>
      <c r="J15" s="37">
        <v>5.05</v>
      </c>
      <c r="K15" s="65">
        <v>29090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3165</v>
      </c>
      <c r="G16" s="37">
        <v>0.02</v>
      </c>
      <c r="H16" s="37">
        <v>0.64</v>
      </c>
      <c r="I16" s="67">
        <v>89939407</v>
      </c>
      <c r="J16" s="37">
        <v>0.62</v>
      </c>
      <c r="K16" s="67">
        <v>28416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224</v>
      </c>
      <c r="G17" s="37">
        <v>0</v>
      </c>
      <c r="H17" s="37">
        <v>0.04</v>
      </c>
      <c r="I17" s="65">
        <v>6173666</v>
      </c>
      <c r="J17" s="37">
        <v>0.04</v>
      </c>
      <c r="K17" s="65">
        <v>27561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5</v>
      </c>
      <c r="G18" s="37">
        <v>0</v>
      </c>
      <c r="H18" s="37">
        <v>0</v>
      </c>
      <c r="I18" s="65">
        <v>112000</v>
      </c>
      <c r="J18" s="37">
        <v>0</v>
      </c>
      <c r="K18" s="65">
        <v>22400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489467</v>
      </c>
      <c r="G19" s="34">
        <v>3.33</v>
      </c>
      <c r="H19" s="34">
        <v>100</v>
      </c>
      <c r="I19" s="62">
        <v>14432393098</v>
      </c>
      <c r="J19" s="34">
        <v>100</v>
      </c>
      <c r="K19" s="62">
        <v>29485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15162</v>
      </c>
      <c r="G9" s="37">
        <v>0.1</v>
      </c>
      <c r="H9" s="37">
        <v>0.66</v>
      </c>
      <c r="I9" s="65">
        <v>232384369</v>
      </c>
      <c r="J9" s="37">
        <v>0.51</v>
      </c>
      <c r="K9" s="65">
        <v>15326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469230</v>
      </c>
      <c r="G10" s="37">
        <v>3.2</v>
      </c>
      <c r="H10" s="37">
        <v>20.61</v>
      </c>
      <c r="I10" s="65">
        <v>8105291756</v>
      </c>
      <c r="J10" s="37">
        <v>17.98</v>
      </c>
      <c r="K10" s="65">
        <v>17273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610121</v>
      </c>
      <c r="G11" s="37">
        <v>4.16</v>
      </c>
      <c r="H11" s="37">
        <v>26.8</v>
      </c>
      <c r="I11" s="67">
        <v>12242938338</v>
      </c>
      <c r="J11" s="37">
        <v>27.16</v>
      </c>
      <c r="K11" s="67">
        <v>20066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420038</v>
      </c>
      <c r="G12" s="37">
        <v>2.86</v>
      </c>
      <c r="H12" s="37">
        <v>18.45</v>
      </c>
      <c r="I12" s="67">
        <v>8741187816</v>
      </c>
      <c r="J12" s="37">
        <v>19.39</v>
      </c>
      <c r="K12" s="67">
        <v>20810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428316</v>
      </c>
      <c r="G13" s="37">
        <v>2.92</v>
      </c>
      <c r="H13" s="37">
        <v>18.82</v>
      </c>
      <c r="I13" s="69">
        <v>9157258601</v>
      </c>
      <c r="J13" s="37">
        <v>20.309999999999999</v>
      </c>
      <c r="K13" s="69">
        <v>21379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250853</v>
      </c>
      <c r="G14" s="37">
        <v>1.71</v>
      </c>
      <c r="H14" s="37">
        <v>11.02</v>
      </c>
      <c r="I14" s="65">
        <v>5099235292</v>
      </c>
      <c r="J14" s="37">
        <v>11.31</v>
      </c>
      <c r="K14" s="65">
        <v>20327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66264</v>
      </c>
      <c r="G15" s="37">
        <v>0.45</v>
      </c>
      <c r="H15" s="37">
        <v>2.91</v>
      </c>
      <c r="I15" s="65">
        <v>1217393833</v>
      </c>
      <c r="J15" s="37">
        <v>2.7</v>
      </c>
      <c r="K15" s="65">
        <v>18371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13546</v>
      </c>
      <c r="G16" s="37">
        <v>0.09</v>
      </c>
      <c r="H16" s="37">
        <v>0.59</v>
      </c>
      <c r="I16" s="67">
        <v>237981328</v>
      </c>
      <c r="J16" s="37">
        <v>0.52</v>
      </c>
      <c r="K16" s="67">
        <v>17568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2152</v>
      </c>
      <c r="G17" s="37">
        <v>0.01</v>
      </c>
      <c r="H17" s="37">
        <v>0.09</v>
      </c>
      <c r="I17" s="65">
        <v>36744233</v>
      </c>
      <c r="J17" s="37">
        <v>0.08</v>
      </c>
      <c r="K17" s="65">
        <v>17074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149</v>
      </c>
      <c r="G18" s="37">
        <v>0</v>
      </c>
      <c r="H18" s="37">
        <v>0</v>
      </c>
      <c r="I18" s="65">
        <v>2511141</v>
      </c>
      <c r="J18" s="37">
        <v>0</v>
      </c>
      <c r="K18" s="65">
        <v>16853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2275831</v>
      </c>
      <c r="G19" s="34">
        <v>15.52</v>
      </c>
      <c r="H19" s="34">
        <v>100</v>
      </c>
      <c r="I19" s="62">
        <v>45072926707</v>
      </c>
      <c r="J19" s="34">
        <v>100</v>
      </c>
      <c r="K19" s="62">
        <v>19805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5335</v>
      </c>
      <c r="G9" s="37">
        <v>0.03</v>
      </c>
      <c r="H9" s="37">
        <v>0.63</v>
      </c>
      <c r="I9" s="65">
        <v>285855330</v>
      </c>
      <c r="J9" s="37">
        <v>0.57999999999999996</v>
      </c>
      <c r="K9" s="65">
        <v>53581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92509</v>
      </c>
      <c r="G10" s="37">
        <v>0.63</v>
      </c>
      <c r="H10" s="37">
        <v>10.95</v>
      </c>
      <c r="I10" s="65">
        <v>5057080124</v>
      </c>
      <c r="J10" s="37">
        <v>10.43</v>
      </c>
      <c r="K10" s="65">
        <v>54665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223414</v>
      </c>
      <c r="G11" s="37">
        <v>1.52</v>
      </c>
      <c r="H11" s="37">
        <v>26.45</v>
      </c>
      <c r="I11" s="67">
        <v>12785556543</v>
      </c>
      <c r="J11" s="37">
        <v>26.38</v>
      </c>
      <c r="K11" s="67">
        <v>57228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185041</v>
      </c>
      <c r="G12" s="37">
        <v>1.26</v>
      </c>
      <c r="H12" s="37">
        <v>21.91</v>
      </c>
      <c r="I12" s="67">
        <v>10859427547</v>
      </c>
      <c r="J12" s="37">
        <v>22.4</v>
      </c>
      <c r="K12" s="67">
        <v>58686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192342</v>
      </c>
      <c r="G13" s="37">
        <v>1.31</v>
      </c>
      <c r="H13" s="37">
        <v>22.77</v>
      </c>
      <c r="I13" s="69">
        <v>11269615876</v>
      </c>
      <c r="J13" s="37">
        <v>23.25</v>
      </c>
      <c r="K13" s="69">
        <v>58591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115656</v>
      </c>
      <c r="G14" s="37">
        <v>0.78</v>
      </c>
      <c r="H14" s="37">
        <v>13.69</v>
      </c>
      <c r="I14" s="65">
        <v>6582379499</v>
      </c>
      <c r="J14" s="37">
        <v>13.58</v>
      </c>
      <c r="K14" s="65">
        <v>56913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26622</v>
      </c>
      <c r="G15" s="37">
        <v>0.18</v>
      </c>
      <c r="H15" s="37">
        <v>3.15</v>
      </c>
      <c r="I15" s="65">
        <v>1442933244</v>
      </c>
      <c r="J15" s="37">
        <v>2.97</v>
      </c>
      <c r="K15" s="65">
        <v>54200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3181</v>
      </c>
      <c r="G16" s="37">
        <v>0.02</v>
      </c>
      <c r="H16" s="37">
        <v>0.37</v>
      </c>
      <c r="I16" s="67">
        <v>161573155</v>
      </c>
      <c r="J16" s="37">
        <v>0.33</v>
      </c>
      <c r="K16" s="67">
        <v>50793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285</v>
      </c>
      <c r="G17" s="37">
        <v>0</v>
      </c>
      <c r="H17" s="37">
        <v>0.03</v>
      </c>
      <c r="I17" s="65">
        <v>17432692</v>
      </c>
      <c r="J17" s="37">
        <v>0.03</v>
      </c>
      <c r="K17" s="65">
        <v>61167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8</v>
      </c>
      <c r="G18" s="37">
        <v>0</v>
      </c>
      <c r="H18" s="37">
        <v>0</v>
      </c>
      <c r="I18" s="65">
        <v>391157</v>
      </c>
      <c r="J18" s="37">
        <v>0</v>
      </c>
      <c r="K18" s="65">
        <v>48894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844393</v>
      </c>
      <c r="G19" s="34">
        <v>5.76</v>
      </c>
      <c r="H19" s="34">
        <v>100</v>
      </c>
      <c r="I19" s="62">
        <v>48462245167</v>
      </c>
      <c r="J19" s="34">
        <v>100</v>
      </c>
      <c r="K19" s="62">
        <v>57392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543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20800</v>
      </c>
      <c r="G9" s="37">
        <v>0.14000000000000001</v>
      </c>
      <c r="H9" s="37">
        <v>0.33</v>
      </c>
      <c r="I9" s="65">
        <v>186947835</v>
      </c>
      <c r="J9" s="37">
        <v>0.21</v>
      </c>
      <c r="K9" s="65">
        <v>8987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447555</v>
      </c>
      <c r="G10" s="37">
        <v>3.05</v>
      </c>
      <c r="H10" s="37">
        <v>7.11</v>
      </c>
      <c r="I10" s="65">
        <v>3725106797</v>
      </c>
      <c r="J10" s="37">
        <v>4.2699999999999996</v>
      </c>
      <c r="K10" s="65">
        <v>8323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1169422</v>
      </c>
      <c r="G11" s="37">
        <v>7.97</v>
      </c>
      <c r="H11" s="37">
        <v>18.579999999999998</v>
      </c>
      <c r="I11" s="67">
        <v>12619126372</v>
      </c>
      <c r="J11" s="37">
        <v>14.48</v>
      </c>
      <c r="K11" s="67">
        <v>10790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1204987</v>
      </c>
      <c r="G12" s="37">
        <v>8.2200000000000006</v>
      </c>
      <c r="H12" s="37">
        <v>19.149999999999999</v>
      </c>
      <c r="I12" s="67">
        <v>13823676619</v>
      </c>
      <c r="J12" s="37">
        <v>15.87</v>
      </c>
      <c r="K12" s="67">
        <v>11472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1575886</v>
      </c>
      <c r="G13" s="37">
        <v>10.75</v>
      </c>
      <c r="H13" s="37">
        <v>25.05</v>
      </c>
      <c r="I13" s="69">
        <v>20501214328</v>
      </c>
      <c r="J13" s="37">
        <v>23.53</v>
      </c>
      <c r="K13" s="69">
        <v>13009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1300120</v>
      </c>
      <c r="G14" s="37">
        <v>8.8699999999999992</v>
      </c>
      <c r="H14" s="37">
        <v>20.66</v>
      </c>
      <c r="I14" s="65">
        <v>20866376628</v>
      </c>
      <c r="J14" s="37">
        <v>23.95</v>
      </c>
      <c r="K14" s="65">
        <v>16049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473451</v>
      </c>
      <c r="G15" s="37">
        <v>3.23</v>
      </c>
      <c r="H15" s="37">
        <v>7.52</v>
      </c>
      <c r="I15" s="65">
        <v>11417702890</v>
      </c>
      <c r="J15" s="37">
        <v>13.1</v>
      </c>
      <c r="K15" s="65">
        <v>24115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88241</v>
      </c>
      <c r="G16" s="37">
        <v>0.6</v>
      </c>
      <c r="H16" s="37">
        <v>1.4</v>
      </c>
      <c r="I16" s="67">
        <v>3362000497</v>
      </c>
      <c r="J16" s="37">
        <v>3.85</v>
      </c>
      <c r="K16" s="67">
        <v>38100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9803</v>
      </c>
      <c r="G17" s="37">
        <v>0.06</v>
      </c>
      <c r="H17" s="37">
        <v>0.15</v>
      </c>
      <c r="I17" s="65">
        <v>564224537</v>
      </c>
      <c r="J17" s="37">
        <v>0.64</v>
      </c>
      <c r="K17" s="65">
        <v>57556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473</v>
      </c>
      <c r="G18" s="37">
        <v>0</v>
      </c>
      <c r="H18" s="37">
        <v>0</v>
      </c>
      <c r="I18" s="65">
        <v>38481685</v>
      </c>
      <c r="J18" s="37">
        <v>0.04</v>
      </c>
      <c r="K18" s="65">
        <v>81356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6290738</v>
      </c>
      <c r="G19" s="34">
        <v>42.91</v>
      </c>
      <c r="H19" s="34">
        <v>100</v>
      </c>
      <c r="I19" s="62">
        <v>87104858188</v>
      </c>
      <c r="J19" s="34">
        <v>100</v>
      </c>
      <c r="K19" s="62">
        <v>13846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528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2489</v>
      </c>
      <c r="G9" s="37">
        <v>0.01</v>
      </c>
      <c r="H9" s="37">
        <v>0.36</v>
      </c>
      <c r="I9" s="65">
        <v>99525263</v>
      </c>
      <c r="J9" s="37">
        <v>0.25</v>
      </c>
      <c r="K9" s="65">
        <v>39986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59668</v>
      </c>
      <c r="G10" s="37">
        <v>0.4</v>
      </c>
      <c r="H10" s="37">
        <v>8.8000000000000007</v>
      </c>
      <c r="I10" s="65">
        <v>2515188057</v>
      </c>
      <c r="J10" s="37">
        <v>6.32</v>
      </c>
      <c r="K10" s="65">
        <v>42153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193670</v>
      </c>
      <c r="G11" s="37">
        <v>1.32</v>
      </c>
      <c r="H11" s="37">
        <v>28.57</v>
      </c>
      <c r="I11" s="67">
        <v>9926622419</v>
      </c>
      <c r="J11" s="37">
        <v>24.95</v>
      </c>
      <c r="K11" s="67">
        <v>51255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176898</v>
      </c>
      <c r="G12" s="37">
        <v>1.2</v>
      </c>
      <c r="H12" s="37">
        <v>26.1</v>
      </c>
      <c r="I12" s="67">
        <v>10192357470</v>
      </c>
      <c r="J12" s="37">
        <v>25.62</v>
      </c>
      <c r="K12" s="67">
        <v>57617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176036</v>
      </c>
      <c r="G13" s="37">
        <v>1.2</v>
      </c>
      <c r="H13" s="37">
        <v>25.97</v>
      </c>
      <c r="I13" s="69">
        <v>11655617993</v>
      </c>
      <c r="J13" s="37">
        <v>29.3</v>
      </c>
      <c r="K13" s="69">
        <v>66211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68977</v>
      </c>
      <c r="G14" s="37">
        <v>0.47</v>
      </c>
      <c r="H14" s="37">
        <v>10.17</v>
      </c>
      <c r="I14" s="65">
        <v>5384017264</v>
      </c>
      <c r="J14" s="37">
        <v>13.53</v>
      </c>
      <c r="K14" s="65">
        <v>78055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0</v>
      </c>
      <c r="G15" s="37">
        <v>0</v>
      </c>
      <c r="H15" s="37">
        <v>0</v>
      </c>
      <c r="I15" s="67">
        <v>0</v>
      </c>
      <c r="J15" s="37">
        <v>0</v>
      </c>
      <c r="K15" s="67">
        <v>0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0</v>
      </c>
      <c r="G16" s="37">
        <v>0</v>
      </c>
      <c r="H16" s="37">
        <v>0</v>
      </c>
      <c r="I16" s="65">
        <v>0</v>
      </c>
      <c r="J16" s="37">
        <v>0</v>
      </c>
      <c r="K16" s="65">
        <v>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0</v>
      </c>
      <c r="G17" s="37">
        <v>0</v>
      </c>
      <c r="H17" s="37">
        <v>0</v>
      </c>
      <c r="I17" s="65">
        <v>0</v>
      </c>
      <c r="J17" s="37">
        <v>0</v>
      </c>
      <c r="K17" s="65">
        <v>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677738</v>
      </c>
      <c r="G19" s="34">
        <v>4.62</v>
      </c>
      <c r="H19" s="34">
        <v>100</v>
      </c>
      <c r="I19" s="62">
        <v>39773328466</v>
      </c>
      <c r="J19" s="34">
        <v>100</v>
      </c>
      <c r="K19" s="62">
        <v>58685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192</v>
      </c>
      <c r="G9" s="37">
        <v>0</v>
      </c>
      <c r="H9" s="37">
        <v>0.16</v>
      </c>
      <c r="I9" s="65">
        <v>1713718</v>
      </c>
      <c r="J9" s="37">
        <v>0.12</v>
      </c>
      <c r="K9" s="65">
        <v>8925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12561</v>
      </c>
      <c r="G10" s="37">
        <v>0.08</v>
      </c>
      <c r="H10" s="37">
        <v>10.79</v>
      </c>
      <c r="I10" s="65">
        <v>118361831</v>
      </c>
      <c r="J10" s="37">
        <v>8.42</v>
      </c>
      <c r="K10" s="65">
        <v>9422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43137</v>
      </c>
      <c r="G11" s="37">
        <v>0.28999999999999998</v>
      </c>
      <c r="H11" s="37">
        <v>37.06</v>
      </c>
      <c r="I11" s="67">
        <v>493653966</v>
      </c>
      <c r="J11" s="37">
        <v>35.14</v>
      </c>
      <c r="K11" s="67">
        <v>11443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45634</v>
      </c>
      <c r="G12" s="37">
        <v>0.31</v>
      </c>
      <c r="H12" s="37">
        <v>39.21</v>
      </c>
      <c r="I12" s="67">
        <v>580312418</v>
      </c>
      <c r="J12" s="37">
        <v>41.31</v>
      </c>
      <c r="K12" s="67">
        <v>12716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14847</v>
      </c>
      <c r="G13" s="37">
        <v>0.1</v>
      </c>
      <c r="H13" s="37">
        <v>12.75</v>
      </c>
      <c r="I13" s="67">
        <v>210700055</v>
      </c>
      <c r="J13" s="37">
        <v>14.99</v>
      </c>
      <c r="K13" s="69">
        <v>14191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0</v>
      </c>
      <c r="G14" s="37">
        <v>0</v>
      </c>
      <c r="H14" s="37">
        <v>0</v>
      </c>
      <c r="I14" s="67">
        <v>0</v>
      </c>
      <c r="J14" s="37">
        <v>0</v>
      </c>
      <c r="K14" s="67">
        <v>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0</v>
      </c>
      <c r="G15" s="37">
        <v>0</v>
      </c>
      <c r="H15" s="37">
        <v>0</v>
      </c>
      <c r="I15" s="67">
        <v>0</v>
      </c>
      <c r="J15" s="37">
        <v>0</v>
      </c>
      <c r="K15" s="67">
        <v>0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0</v>
      </c>
      <c r="G16" s="37">
        <v>0</v>
      </c>
      <c r="H16" s="37">
        <v>0</v>
      </c>
      <c r="I16" s="65">
        <v>0</v>
      </c>
      <c r="J16" s="37">
        <v>0</v>
      </c>
      <c r="K16" s="65">
        <v>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0</v>
      </c>
      <c r="G17" s="37">
        <v>0</v>
      </c>
      <c r="H17" s="37">
        <v>0</v>
      </c>
      <c r="I17" s="65">
        <v>0</v>
      </c>
      <c r="J17" s="37">
        <v>0</v>
      </c>
      <c r="K17" s="65">
        <v>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37">
        <v>0</v>
      </c>
      <c r="H18" s="37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116371</v>
      </c>
      <c r="G19" s="34">
        <v>0.79</v>
      </c>
      <c r="H19" s="34">
        <v>100</v>
      </c>
      <c r="I19" s="62">
        <v>1404741988</v>
      </c>
      <c r="J19" s="34">
        <v>100</v>
      </c>
      <c r="K19" s="62">
        <v>12071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541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5996</v>
      </c>
      <c r="G9" s="37">
        <v>0.04</v>
      </c>
      <c r="H9" s="37">
        <v>0.22</v>
      </c>
      <c r="I9" s="65">
        <v>18153799</v>
      </c>
      <c r="J9" s="37">
        <v>0.14000000000000001</v>
      </c>
      <c r="K9" s="65">
        <v>3027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133380</v>
      </c>
      <c r="G10" s="37">
        <v>0.9</v>
      </c>
      <c r="H10" s="37">
        <v>5.0599999999999996</v>
      </c>
      <c r="I10" s="65">
        <v>368560956</v>
      </c>
      <c r="J10" s="37">
        <v>2.9</v>
      </c>
      <c r="K10" s="65">
        <v>2763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389134</v>
      </c>
      <c r="G11" s="37">
        <v>2.65</v>
      </c>
      <c r="H11" s="37">
        <v>14.78</v>
      </c>
      <c r="I11" s="67">
        <v>1261104832</v>
      </c>
      <c r="J11" s="37">
        <v>9.92</v>
      </c>
      <c r="K11" s="67">
        <v>3240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438404</v>
      </c>
      <c r="G12" s="37">
        <v>2.99</v>
      </c>
      <c r="H12" s="37">
        <v>16.649999999999999</v>
      </c>
      <c r="I12" s="67">
        <v>1613633872</v>
      </c>
      <c r="J12" s="37">
        <v>12.7</v>
      </c>
      <c r="K12" s="67">
        <v>3680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654024</v>
      </c>
      <c r="G13" s="37">
        <v>4.46</v>
      </c>
      <c r="H13" s="37">
        <v>24.84</v>
      </c>
      <c r="I13" s="69">
        <v>2588386027</v>
      </c>
      <c r="J13" s="37">
        <v>20.37</v>
      </c>
      <c r="K13" s="69">
        <v>3957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647664</v>
      </c>
      <c r="G14" s="37">
        <v>4.41</v>
      </c>
      <c r="H14" s="37">
        <v>24.6</v>
      </c>
      <c r="I14" s="65">
        <v>3173568389</v>
      </c>
      <c r="J14" s="37">
        <v>24.98</v>
      </c>
      <c r="K14" s="65">
        <v>4900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298942</v>
      </c>
      <c r="G15" s="37">
        <v>2.0299999999999998</v>
      </c>
      <c r="H15" s="37">
        <v>11.35</v>
      </c>
      <c r="I15" s="65">
        <v>2425570998</v>
      </c>
      <c r="J15" s="37">
        <v>19.09</v>
      </c>
      <c r="K15" s="65">
        <v>8113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57923</v>
      </c>
      <c r="G16" s="37">
        <v>0.39</v>
      </c>
      <c r="H16" s="37">
        <v>2.2000000000000002</v>
      </c>
      <c r="I16" s="67">
        <v>964272207</v>
      </c>
      <c r="J16" s="37">
        <v>7.59</v>
      </c>
      <c r="K16" s="67">
        <v>16647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6515</v>
      </c>
      <c r="G17" s="37">
        <v>0.04</v>
      </c>
      <c r="H17" s="37">
        <v>0.24</v>
      </c>
      <c r="I17" s="65">
        <v>266555033</v>
      </c>
      <c r="J17" s="37">
        <v>2.09</v>
      </c>
      <c r="K17" s="65">
        <v>40914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301</v>
      </c>
      <c r="G18" s="37">
        <v>0</v>
      </c>
      <c r="H18" s="37">
        <v>0.01</v>
      </c>
      <c r="I18" s="65">
        <v>24119288</v>
      </c>
      <c r="J18" s="37">
        <v>0.18</v>
      </c>
      <c r="K18" s="65">
        <v>80130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2632283</v>
      </c>
      <c r="G19" s="34">
        <v>17.95</v>
      </c>
      <c r="H19" s="34">
        <v>100</v>
      </c>
      <c r="I19" s="62">
        <v>12703925401</v>
      </c>
      <c r="J19" s="34">
        <v>100</v>
      </c>
      <c r="K19" s="62">
        <v>4826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14210</v>
      </c>
      <c r="G9" s="37">
        <v>0.09</v>
      </c>
      <c r="H9" s="37">
        <v>0.39</v>
      </c>
      <c r="I9" s="65">
        <v>276298799</v>
      </c>
      <c r="J9" s="37">
        <v>0.14000000000000001</v>
      </c>
      <c r="K9" s="65">
        <v>19443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308408</v>
      </c>
      <c r="G10" s="37">
        <v>2.1</v>
      </c>
      <c r="H10" s="37">
        <v>8.5399999999999991</v>
      </c>
      <c r="I10" s="65">
        <v>6983533889</v>
      </c>
      <c r="J10" s="37">
        <v>3.64</v>
      </c>
      <c r="K10" s="65">
        <v>22643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736521</v>
      </c>
      <c r="G11" s="37">
        <v>5.0199999999999996</v>
      </c>
      <c r="H11" s="37">
        <v>20.399999999999999</v>
      </c>
      <c r="I11" s="67">
        <v>23834105834</v>
      </c>
      <c r="J11" s="37">
        <v>12.45</v>
      </c>
      <c r="K11" s="67">
        <v>32360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658278</v>
      </c>
      <c r="G12" s="37">
        <v>4.49</v>
      </c>
      <c r="H12" s="37">
        <v>18.23</v>
      </c>
      <c r="I12" s="67">
        <v>26500318869</v>
      </c>
      <c r="J12" s="37">
        <v>13.84</v>
      </c>
      <c r="K12" s="67">
        <v>40257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870969</v>
      </c>
      <c r="G13" s="37">
        <v>5.94</v>
      </c>
      <c r="H13" s="37">
        <v>24.12</v>
      </c>
      <c r="I13" s="69">
        <v>44372353072</v>
      </c>
      <c r="J13" s="37">
        <v>23.18</v>
      </c>
      <c r="K13" s="69">
        <v>50945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704993</v>
      </c>
      <c r="G14" s="37">
        <v>4.8</v>
      </c>
      <c r="H14" s="37">
        <v>19.52</v>
      </c>
      <c r="I14" s="65">
        <v>48836308348</v>
      </c>
      <c r="J14" s="37">
        <v>25.51</v>
      </c>
      <c r="K14" s="65">
        <v>69272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269352</v>
      </c>
      <c r="G15" s="37">
        <v>1.83</v>
      </c>
      <c r="H15" s="37">
        <v>7.46</v>
      </c>
      <c r="I15" s="65">
        <v>29213899835</v>
      </c>
      <c r="J15" s="37">
        <v>15.26</v>
      </c>
      <c r="K15" s="65">
        <v>108459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43620</v>
      </c>
      <c r="G16" s="37">
        <v>0.28999999999999998</v>
      </c>
      <c r="H16" s="37">
        <v>1.2</v>
      </c>
      <c r="I16" s="67">
        <v>9111274280</v>
      </c>
      <c r="J16" s="37">
        <v>4.76</v>
      </c>
      <c r="K16" s="67">
        <v>208878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3549</v>
      </c>
      <c r="G17" s="37">
        <v>0.02</v>
      </c>
      <c r="H17" s="37">
        <v>0.09</v>
      </c>
      <c r="I17" s="65">
        <v>2048324670</v>
      </c>
      <c r="J17" s="37">
        <v>1.07</v>
      </c>
      <c r="K17" s="65">
        <v>577155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94</v>
      </c>
      <c r="G18" s="37">
        <v>0</v>
      </c>
      <c r="H18" s="37">
        <v>0</v>
      </c>
      <c r="I18" s="65">
        <v>225912903</v>
      </c>
      <c r="J18" s="37">
        <v>0.11</v>
      </c>
      <c r="K18" s="65">
        <v>2403328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3609994</v>
      </c>
      <c r="G19" s="34">
        <v>24.62</v>
      </c>
      <c r="H19" s="34">
        <v>100</v>
      </c>
      <c r="I19" s="62">
        <v>191402330499</v>
      </c>
      <c r="J19" s="34">
        <v>100</v>
      </c>
      <c r="K19" s="62">
        <v>53020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540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564</v>
      </c>
      <c r="G9" s="37">
        <v>0</v>
      </c>
      <c r="H9" s="37">
        <v>0.17</v>
      </c>
      <c r="I9" s="65">
        <v>13517245</v>
      </c>
      <c r="J9" s="37">
        <v>0.04</v>
      </c>
      <c r="K9" s="65">
        <v>23966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13200</v>
      </c>
      <c r="G10" s="37">
        <v>0.09</v>
      </c>
      <c r="H10" s="37">
        <v>4.03</v>
      </c>
      <c r="I10" s="65">
        <v>399937142</v>
      </c>
      <c r="J10" s="37">
        <v>1.27</v>
      </c>
      <c r="K10" s="65">
        <v>30298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50001</v>
      </c>
      <c r="G11" s="37">
        <v>0.34</v>
      </c>
      <c r="H11" s="37">
        <v>15.29</v>
      </c>
      <c r="I11" s="67">
        <v>2242392330</v>
      </c>
      <c r="J11" s="37">
        <v>7.14</v>
      </c>
      <c r="K11" s="67">
        <v>44846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59315</v>
      </c>
      <c r="G12" s="37">
        <v>0.4</v>
      </c>
      <c r="H12" s="37">
        <v>18.14</v>
      </c>
      <c r="I12" s="67">
        <v>3530769684</v>
      </c>
      <c r="J12" s="37">
        <v>11.24</v>
      </c>
      <c r="K12" s="67">
        <v>59525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88635</v>
      </c>
      <c r="G13" s="37">
        <v>0.6</v>
      </c>
      <c r="H13" s="37">
        <v>27.11</v>
      </c>
      <c r="I13" s="69">
        <v>7365018326</v>
      </c>
      <c r="J13" s="37">
        <v>23.45</v>
      </c>
      <c r="K13" s="69">
        <v>83093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81459</v>
      </c>
      <c r="G14" s="37">
        <v>0.55000000000000004</v>
      </c>
      <c r="H14" s="37">
        <v>24.91</v>
      </c>
      <c r="I14" s="65">
        <v>9960360158</v>
      </c>
      <c r="J14" s="37">
        <v>31.71</v>
      </c>
      <c r="K14" s="65">
        <v>122274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28839</v>
      </c>
      <c r="G15" s="37">
        <v>0.19</v>
      </c>
      <c r="H15" s="37">
        <v>8.82</v>
      </c>
      <c r="I15" s="65">
        <v>5744098486</v>
      </c>
      <c r="J15" s="37">
        <v>18.29</v>
      </c>
      <c r="K15" s="65">
        <v>199178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4494</v>
      </c>
      <c r="G16" s="37">
        <v>0.03</v>
      </c>
      <c r="H16" s="37">
        <v>1.37</v>
      </c>
      <c r="I16" s="67">
        <v>1698340403</v>
      </c>
      <c r="J16" s="37">
        <v>5.4</v>
      </c>
      <c r="K16" s="67">
        <v>377912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409</v>
      </c>
      <c r="G17" s="37">
        <v>0</v>
      </c>
      <c r="H17" s="37">
        <v>0.12</v>
      </c>
      <c r="I17" s="65">
        <v>431356443</v>
      </c>
      <c r="J17" s="37">
        <v>1.37</v>
      </c>
      <c r="K17" s="65">
        <v>1054661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8</v>
      </c>
      <c r="G18" s="37">
        <v>0</v>
      </c>
      <c r="H18" s="37">
        <v>0</v>
      </c>
      <c r="I18" s="65">
        <v>19115567</v>
      </c>
      <c r="J18" s="37">
        <v>0.06</v>
      </c>
      <c r="K18" s="65">
        <v>2389445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326924</v>
      </c>
      <c r="G19" s="34">
        <v>2.23</v>
      </c>
      <c r="H19" s="34">
        <v>100</v>
      </c>
      <c r="I19" s="62">
        <v>31404905784</v>
      </c>
      <c r="J19" s="34">
        <v>100</v>
      </c>
      <c r="K19" s="62">
        <v>96061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155</v>
      </c>
      <c r="G9" s="37">
        <v>0</v>
      </c>
      <c r="H9" s="37">
        <v>0.17</v>
      </c>
      <c r="I9" s="65">
        <v>2492036</v>
      </c>
      <c r="J9" s="37">
        <v>0.09</v>
      </c>
      <c r="K9" s="65">
        <v>16077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3359</v>
      </c>
      <c r="G10" s="37">
        <v>0.02</v>
      </c>
      <c r="H10" s="37">
        <v>3.71</v>
      </c>
      <c r="I10" s="65">
        <v>49724035</v>
      </c>
      <c r="J10" s="37">
        <v>1.84</v>
      </c>
      <c r="K10" s="65">
        <v>14803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7861</v>
      </c>
      <c r="G11" s="37">
        <v>0.05</v>
      </c>
      <c r="H11" s="37">
        <v>8.68</v>
      </c>
      <c r="I11" s="67">
        <v>151760829</v>
      </c>
      <c r="J11" s="37">
        <v>5.62</v>
      </c>
      <c r="K11" s="67">
        <v>19305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10147</v>
      </c>
      <c r="G12" s="37">
        <v>0.06</v>
      </c>
      <c r="H12" s="37">
        <v>11.21</v>
      </c>
      <c r="I12" s="67">
        <v>228470968</v>
      </c>
      <c r="J12" s="37">
        <v>8.4600000000000009</v>
      </c>
      <c r="K12" s="67">
        <v>22516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19487</v>
      </c>
      <c r="G13" s="37">
        <v>0.13</v>
      </c>
      <c r="H13" s="37">
        <v>21.53</v>
      </c>
      <c r="I13" s="69">
        <v>495760773</v>
      </c>
      <c r="J13" s="37">
        <v>18.36</v>
      </c>
      <c r="K13" s="69">
        <v>25440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28369</v>
      </c>
      <c r="G14" s="37">
        <v>0.19</v>
      </c>
      <c r="H14" s="37">
        <v>31.34</v>
      </c>
      <c r="I14" s="65">
        <v>841417780</v>
      </c>
      <c r="J14" s="37">
        <v>31.16</v>
      </c>
      <c r="K14" s="65">
        <v>29659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16926</v>
      </c>
      <c r="G15" s="37">
        <v>0.11</v>
      </c>
      <c r="H15" s="37">
        <v>18.7</v>
      </c>
      <c r="I15" s="65">
        <v>672621463</v>
      </c>
      <c r="J15" s="37">
        <v>24.91</v>
      </c>
      <c r="K15" s="65">
        <v>39738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3825</v>
      </c>
      <c r="G16" s="37">
        <v>0.02</v>
      </c>
      <c r="H16" s="37">
        <v>4.22</v>
      </c>
      <c r="I16" s="67">
        <v>222498974</v>
      </c>
      <c r="J16" s="37">
        <v>8.24</v>
      </c>
      <c r="K16" s="67">
        <v>58169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353</v>
      </c>
      <c r="G17" s="37">
        <v>0</v>
      </c>
      <c r="H17" s="37">
        <v>0.39</v>
      </c>
      <c r="I17" s="65">
        <v>34048694</v>
      </c>
      <c r="J17" s="37">
        <v>1.26</v>
      </c>
      <c r="K17" s="65">
        <v>96455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12</v>
      </c>
      <c r="G18" s="37">
        <v>0</v>
      </c>
      <c r="H18" s="37">
        <v>0.01</v>
      </c>
      <c r="I18" s="65">
        <v>1045457</v>
      </c>
      <c r="J18" s="37">
        <v>0.03</v>
      </c>
      <c r="K18" s="65">
        <v>87121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90494</v>
      </c>
      <c r="G19" s="34">
        <v>0.61</v>
      </c>
      <c r="H19" s="34">
        <v>100</v>
      </c>
      <c r="I19" s="62">
        <v>2699841009</v>
      </c>
      <c r="J19" s="34">
        <v>100</v>
      </c>
      <c r="K19" s="62">
        <v>29834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551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20</v>
      </c>
      <c r="G9" s="37">
        <v>0</v>
      </c>
      <c r="H9" s="37">
        <v>0.24</v>
      </c>
      <c r="I9" s="65">
        <v>201942</v>
      </c>
      <c r="J9" s="37">
        <v>0.14000000000000001</v>
      </c>
      <c r="K9" s="65">
        <v>10097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349</v>
      </c>
      <c r="G10" s="37">
        <v>0</v>
      </c>
      <c r="H10" s="37">
        <v>4.3499999999999996</v>
      </c>
      <c r="I10" s="65">
        <v>3523476</v>
      </c>
      <c r="J10" s="37">
        <v>2.57</v>
      </c>
      <c r="K10" s="65">
        <v>10095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857</v>
      </c>
      <c r="G11" s="37">
        <v>0</v>
      </c>
      <c r="H11" s="37">
        <v>10.68</v>
      </c>
      <c r="I11" s="67">
        <v>11811022</v>
      </c>
      <c r="J11" s="37">
        <v>8.64</v>
      </c>
      <c r="K11" s="67">
        <v>13781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1024</v>
      </c>
      <c r="G12" s="37">
        <v>0</v>
      </c>
      <c r="H12" s="37">
        <v>12.76</v>
      </c>
      <c r="I12" s="67">
        <v>13534818</v>
      </c>
      <c r="J12" s="37">
        <v>9.9</v>
      </c>
      <c r="K12" s="67">
        <v>13217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1649</v>
      </c>
      <c r="G13" s="37">
        <v>0.01</v>
      </c>
      <c r="H13" s="37">
        <v>20.56</v>
      </c>
      <c r="I13" s="69">
        <v>21818422</v>
      </c>
      <c r="J13" s="37">
        <v>15.96</v>
      </c>
      <c r="K13" s="69">
        <v>13231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2420</v>
      </c>
      <c r="G14" s="37">
        <v>0.01</v>
      </c>
      <c r="H14" s="37">
        <v>30.17</v>
      </c>
      <c r="I14" s="65">
        <v>33471694</v>
      </c>
      <c r="J14" s="37">
        <v>24.48</v>
      </c>
      <c r="K14" s="65">
        <v>13831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1392</v>
      </c>
      <c r="G15" s="37">
        <v>0</v>
      </c>
      <c r="H15" s="37">
        <v>17.350000000000001</v>
      </c>
      <c r="I15" s="65">
        <v>31613982</v>
      </c>
      <c r="J15" s="37">
        <v>23.13</v>
      </c>
      <c r="K15" s="65">
        <v>22711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273</v>
      </c>
      <c r="G16" s="37">
        <v>0</v>
      </c>
      <c r="H16" s="37">
        <v>3.4</v>
      </c>
      <c r="I16" s="67">
        <v>15747371</v>
      </c>
      <c r="J16" s="37">
        <v>11.52</v>
      </c>
      <c r="K16" s="67">
        <v>57682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33</v>
      </c>
      <c r="G17" s="37">
        <v>0</v>
      </c>
      <c r="H17" s="37">
        <v>0.41</v>
      </c>
      <c r="I17" s="65">
        <v>4836990</v>
      </c>
      <c r="J17" s="37">
        <v>3.53</v>
      </c>
      <c r="K17" s="65">
        <v>146575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2</v>
      </c>
      <c r="G18" s="37">
        <v>0</v>
      </c>
      <c r="H18" s="37">
        <v>0.02</v>
      </c>
      <c r="I18" s="65">
        <v>117646</v>
      </c>
      <c r="J18" s="37">
        <v>0.08</v>
      </c>
      <c r="K18" s="65">
        <v>58823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8019</v>
      </c>
      <c r="G19" s="34">
        <v>0.05</v>
      </c>
      <c r="H19" s="34">
        <v>100</v>
      </c>
      <c r="I19" s="62">
        <v>136677363</v>
      </c>
      <c r="J19" s="34">
        <v>100</v>
      </c>
      <c r="K19" s="62">
        <v>17044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13</v>
      </c>
      <c r="G9" s="37">
        <v>0</v>
      </c>
      <c r="H9" s="37">
        <v>1</v>
      </c>
      <c r="I9" s="65">
        <v>499303</v>
      </c>
      <c r="J9" s="37">
        <v>0.18</v>
      </c>
      <c r="K9" s="65">
        <v>38407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82</v>
      </c>
      <c r="G10" s="37">
        <v>0</v>
      </c>
      <c r="H10" s="37">
        <v>6.32</v>
      </c>
      <c r="I10" s="65">
        <v>2967048</v>
      </c>
      <c r="J10" s="37">
        <v>1.1000000000000001</v>
      </c>
      <c r="K10" s="65">
        <v>36183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172</v>
      </c>
      <c r="G11" s="37">
        <v>0</v>
      </c>
      <c r="H11" s="37">
        <v>13.26</v>
      </c>
      <c r="I11" s="67">
        <v>7767784</v>
      </c>
      <c r="J11" s="37">
        <v>2.88</v>
      </c>
      <c r="K11" s="67">
        <v>45161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136</v>
      </c>
      <c r="G12" s="37">
        <v>0</v>
      </c>
      <c r="H12" s="37">
        <v>10.48</v>
      </c>
      <c r="I12" s="67">
        <v>7613502</v>
      </c>
      <c r="J12" s="37">
        <v>2.82</v>
      </c>
      <c r="K12" s="67">
        <v>55981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231</v>
      </c>
      <c r="G13" s="37">
        <v>0</v>
      </c>
      <c r="H13" s="37">
        <v>17.809999999999999</v>
      </c>
      <c r="I13" s="69">
        <v>26658852</v>
      </c>
      <c r="J13" s="37">
        <v>9.89</v>
      </c>
      <c r="K13" s="69">
        <v>115406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271</v>
      </c>
      <c r="G14" s="37">
        <v>0</v>
      </c>
      <c r="H14" s="37">
        <v>20.89</v>
      </c>
      <c r="I14" s="65">
        <v>40731860</v>
      </c>
      <c r="J14" s="37">
        <v>15.11</v>
      </c>
      <c r="K14" s="65">
        <v>150302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237</v>
      </c>
      <c r="G15" s="37">
        <v>0</v>
      </c>
      <c r="H15" s="37">
        <v>18.27</v>
      </c>
      <c r="I15" s="65">
        <v>84628702</v>
      </c>
      <c r="J15" s="37">
        <v>31.39</v>
      </c>
      <c r="K15" s="65">
        <v>357083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121</v>
      </c>
      <c r="G16" s="37">
        <v>0</v>
      </c>
      <c r="H16" s="37">
        <v>9.32</v>
      </c>
      <c r="I16" s="67">
        <v>69787737</v>
      </c>
      <c r="J16" s="37">
        <v>25.89</v>
      </c>
      <c r="K16" s="67">
        <v>576758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31</v>
      </c>
      <c r="G17" s="37">
        <v>0</v>
      </c>
      <c r="H17" s="37">
        <v>2.39</v>
      </c>
      <c r="I17" s="65">
        <v>26861505</v>
      </c>
      <c r="J17" s="37">
        <v>9.9600000000000009</v>
      </c>
      <c r="K17" s="65">
        <v>866500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</v>
      </c>
      <c r="G18" s="37">
        <v>0</v>
      </c>
      <c r="H18" s="37">
        <v>0.23</v>
      </c>
      <c r="I18" s="65">
        <v>2006611</v>
      </c>
      <c r="J18" s="37">
        <v>0.74</v>
      </c>
      <c r="K18" s="65">
        <v>668870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1297</v>
      </c>
      <c r="G19" s="34">
        <v>0</v>
      </c>
      <c r="H19" s="34">
        <v>100</v>
      </c>
      <c r="I19" s="62">
        <v>269522904</v>
      </c>
      <c r="J19" s="34">
        <v>100</v>
      </c>
      <c r="K19" s="62">
        <v>207804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1" ht="14.4" x14ac:dyDescent="0.3">
      <c r="C1" s="80" t="s">
        <v>202</v>
      </c>
    </row>
    <row r="2" spans="2:11" ht="14.4" x14ac:dyDescent="0.3">
      <c r="C2" s="80"/>
    </row>
    <row r="3" spans="2:11" ht="16.2" x14ac:dyDescent="0.3">
      <c r="B3" s="47" t="s">
        <v>180</v>
      </c>
    </row>
    <row r="4" spans="2:11" ht="16.2" x14ac:dyDescent="0.3">
      <c r="B4" s="47"/>
    </row>
    <row r="5" spans="2:11" ht="13.8" x14ac:dyDescent="0.3">
      <c r="B5" s="46" t="s">
        <v>538</v>
      </c>
    </row>
    <row r="7" spans="2:11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1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1" ht="19.95" customHeight="1" x14ac:dyDescent="0.3">
      <c r="B9" s="38" t="s">
        <v>42</v>
      </c>
      <c r="C9" s="67">
        <v>921204</v>
      </c>
      <c r="D9" s="37">
        <v>6.28</v>
      </c>
      <c r="E9" s="66"/>
      <c r="F9" s="65">
        <v>189</v>
      </c>
      <c r="G9" s="37">
        <v>0</v>
      </c>
      <c r="H9" s="37">
        <v>0.36</v>
      </c>
      <c r="I9" s="65">
        <v>2752046</v>
      </c>
      <c r="J9" s="37">
        <v>7.0000000000000007E-2</v>
      </c>
      <c r="K9" s="65">
        <v>14561</v>
      </c>
    </row>
    <row r="10" spans="2:11" ht="19.95" customHeight="1" x14ac:dyDescent="0.3">
      <c r="B10" s="43" t="s">
        <v>134</v>
      </c>
      <c r="C10" s="65">
        <v>2194624</v>
      </c>
      <c r="D10" s="37">
        <v>14.97</v>
      </c>
      <c r="E10" s="66"/>
      <c r="F10" s="65">
        <v>2110</v>
      </c>
      <c r="G10" s="37">
        <v>0.01</v>
      </c>
      <c r="H10" s="37">
        <v>4.09</v>
      </c>
      <c r="I10" s="65">
        <v>24457011</v>
      </c>
      <c r="J10" s="37">
        <v>0.64</v>
      </c>
      <c r="K10" s="65">
        <v>11591</v>
      </c>
    </row>
    <row r="11" spans="2:11" ht="19.95" customHeight="1" x14ac:dyDescent="0.3">
      <c r="B11" s="43" t="s">
        <v>133</v>
      </c>
      <c r="C11" s="65">
        <v>3174710</v>
      </c>
      <c r="D11" s="37">
        <v>21.65</v>
      </c>
      <c r="E11" s="66"/>
      <c r="F11" s="65">
        <v>4069</v>
      </c>
      <c r="G11" s="37">
        <v>0.02</v>
      </c>
      <c r="H11" s="37">
        <v>7.9</v>
      </c>
      <c r="I11" s="67">
        <v>72926821</v>
      </c>
      <c r="J11" s="37">
        <v>1.93</v>
      </c>
      <c r="K11" s="67">
        <v>17922</v>
      </c>
    </row>
    <row r="12" spans="2:11" ht="19.95" customHeight="1" x14ac:dyDescent="0.3">
      <c r="B12" s="42" t="s">
        <v>39</v>
      </c>
      <c r="C12" s="65">
        <v>2554635</v>
      </c>
      <c r="D12" s="37">
        <v>17.420000000000002</v>
      </c>
      <c r="E12" s="66"/>
      <c r="F12" s="65">
        <v>4432</v>
      </c>
      <c r="G12" s="37">
        <v>0.03</v>
      </c>
      <c r="H12" s="37">
        <v>8.6</v>
      </c>
      <c r="I12" s="67">
        <v>114564841</v>
      </c>
      <c r="J12" s="37">
        <v>3.04</v>
      </c>
      <c r="K12" s="67">
        <v>25849</v>
      </c>
    </row>
    <row r="13" spans="2:11" ht="19.95" customHeight="1" x14ac:dyDescent="0.3">
      <c r="B13" s="41" t="s">
        <v>38</v>
      </c>
      <c r="C13" s="65">
        <v>2888508</v>
      </c>
      <c r="D13" s="37">
        <v>19.7</v>
      </c>
      <c r="E13" s="66"/>
      <c r="F13" s="67">
        <v>7716</v>
      </c>
      <c r="G13" s="37">
        <v>0.05</v>
      </c>
      <c r="H13" s="37">
        <v>14.98</v>
      </c>
      <c r="I13" s="69">
        <v>307998155</v>
      </c>
      <c r="J13" s="37">
        <v>8.18</v>
      </c>
      <c r="K13" s="69">
        <v>39916</v>
      </c>
    </row>
    <row r="14" spans="2:11" ht="19.95" customHeight="1" x14ac:dyDescent="0.3">
      <c r="B14" s="39" t="s">
        <v>37</v>
      </c>
      <c r="C14" s="65">
        <v>2102211</v>
      </c>
      <c r="D14" s="36">
        <v>14.34</v>
      </c>
      <c r="E14" s="68"/>
      <c r="F14" s="67">
        <v>10973</v>
      </c>
      <c r="G14" s="37">
        <v>7.0000000000000007E-2</v>
      </c>
      <c r="H14" s="37">
        <v>21.3</v>
      </c>
      <c r="I14" s="65">
        <v>655634983</v>
      </c>
      <c r="J14" s="37">
        <v>17.41</v>
      </c>
      <c r="K14" s="65">
        <v>59749</v>
      </c>
    </row>
    <row r="15" spans="2:11" ht="19.95" customHeight="1" x14ac:dyDescent="0.3">
      <c r="B15" s="39" t="s">
        <v>36</v>
      </c>
      <c r="C15" s="65">
        <v>692049</v>
      </c>
      <c r="D15" s="37">
        <v>4.72</v>
      </c>
      <c r="E15" s="66"/>
      <c r="F15" s="67">
        <v>13393</v>
      </c>
      <c r="G15" s="37">
        <v>0.09</v>
      </c>
      <c r="H15" s="37">
        <v>26</v>
      </c>
      <c r="I15" s="65">
        <v>1161504021</v>
      </c>
      <c r="J15" s="37">
        <v>30.85</v>
      </c>
      <c r="K15" s="65">
        <v>86724</v>
      </c>
    </row>
    <row r="16" spans="2:11" ht="19.95" customHeight="1" x14ac:dyDescent="0.3">
      <c r="B16" s="39" t="s">
        <v>35</v>
      </c>
      <c r="C16" s="65">
        <v>116031</v>
      </c>
      <c r="D16" s="37">
        <v>0.79</v>
      </c>
      <c r="E16" s="66"/>
      <c r="F16" s="65">
        <v>7014</v>
      </c>
      <c r="G16" s="37">
        <v>0.04</v>
      </c>
      <c r="H16" s="37">
        <v>13.62</v>
      </c>
      <c r="I16" s="67">
        <v>903582201</v>
      </c>
      <c r="J16" s="37">
        <v>24</v>
      </c>
      <c r="K16" s="67">
        <v>128825</v>
      </c>
    </row>
    <row r="17" spans="2:12" ht="19.95" customHeight="1" x14ac:dyDescent="0.3">
      <c r="B17" s="38" t="s">
        <v>132</v>
      </c>
      <c r="C17" s="65">
        <v>12877</v>
      </c>
      <c r="D17" s="37">
        <v>0.08</v>
      </c>
      <c r="E17" s="66"/>
      <c r="F17" s="65">
        <v>1507</v>
      </c>
      <c r="G17" s="37">
        <v>0.01</v>
      </c>
      <c r="H17" s="37">
        <v>2.92</v>
      </c>
      <c r="I17" s="65">
        <v>434279313</v>
      </c>
      <c r="J17" s="37">
        <v>11.53</v>
      </c>
      <c r="K17" s="65">
        <v>288174</v>
      </c>
    </row>
    <row r="18" spans="2:12" ht="19.95" customHeight="1" x14ac:dyDescent="0.3">
      <c r="B18" s="38" t="s">
        <v>33</v>
      </c>
      <c r="C18" s="65">
        <v>594</v>
      </c>
      <c r="D18" s="37">
        <v>0</v>
      </c>
      <c r="E18" s="66"/>
      <c r="F18" s="65">
        <v>92</v>
      </c>
      <c r="G18" s="37">
        <v>0</v>
      </c>
      <c r="H18" s="34">
        <v>0.17</v>
      </c>
      <c r="I18" s="65">
        <v>86390232</v>
      </c>
      <c r="J18" s="37">
        <v>2.29</v>
      </c>
      <c r="K18" s="65">
        <v>939024</v>
      </c>
    </row>
    <row r="19" spans="2:12" ht="19.95" customHeight="1" x14ac:dyDescent="0.3">
      <c r="B19" s="35" t="s">
        <v>2</v>
      </c>
      <c r="C19" s="62">
        <v>14657443</v>
      </c>
      <c r="D19" s="34">
        <v>100</v>
      </c>
      <c r="E19" s="64"/>
      <c r="F19" s="63">
        <v>51495</v>
      </c>
      <c r="G19" s="34">
        <v>0.35</v>
      </c>
      <c r="H19" s="34">
        <v>100</v>
      </c>
      <c r="I19" s="62">
        <v>3764089624</v>
      </c>
      <c r="J19" s="34">
        <v>100</v>
      </c>
      <c r="K19" s="62">
        <v>73096</v>
      </c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</v>
      </c>
      <c r="G9" s="37">
        <v>0</v>
      </c>
      <c r="H9" s="37">
        <v>0.28999999999999998</v>
      </c>
      <c r="I9" s="65">
        <v>353835</v>
      </c>
      <c r="J9" s="37">
        <v>0.02</v>
      </c>
      <c r="K9" s="65">
        <v>35383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86</v>
      </c>
      <c r="G10" s="37">
        <v>0</v>
      </c>
      <c r="H10" s="37">
        <v>2.5</v>
      </c>
      <c r="I10" s="65">
        <v>2173210</v>
      </c>
      <c r="J10" s="37">
        <v>0.15</v>
      </c>
      <c r="K10" s="65">
        <v>25269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151</v>
      </c>
      <c r="G11" s="37">
        <v>0</v>
      </c>
      <c r="H11" s="37">
        <v>4.4000000000000004</v>
      </c>
      <c r="I11" s="67">
        <v>6854865</v>
      </c>
      <c r="J11" s="37">
        <v>0.47</v>
      </c>
      <c r="K11" s="67">
        <v>45396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200</v>
      </c>
      <c r="G12" s="37">
        <v>0</v>
      </c>
      <c r="H12" s="37">
        <v>5.83</v>
      </c>
      <c r="I12" s="67">
        <v>14907858</v>
      </c>
      <c r="J12" s="37">
        <v>1.02</v>
      </c>
      <c r="K12" s="67">
        <v>74539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364</v>
      </c>
      <c r="G13" s="37">
        <v>0</v>
      </c>
      <c r="H13" s="37">
        <v>10.61</v>
      </c>
      <c r="I13" s="69">
        <v>46123560</v>
      </c>
      <c r="J13" s="37">
        <v>3.18</v>
      </c>
      <c r="K13" s="69">
        <v>126713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760</v>
      </c>
      <c r="G14" s="37">
        <v>0</v>
      </c>
      <c r="H14" s="37">
        <v>22.15</v>
      </c>
      <c r="I14" s="65">
        <v>149310249</v>
      </c>
      <c r="J14" s="37">
        <v>10.31</v>
      </c>
      <c r="K14" s="65">
        <v>196460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1128</v>
      </c>
      <c r="G15" s="37">
        <v>0</v>
      </c>
      <c r="H15" s="37">
        <v>32.880000000000003</v>
      </c>
      <c r="I15" s="65">
        <v>388213595</v>
      </c>
      <c r="J15" s="37">
        <v>26.8</v>
      </c>
      <c r="K15" s="65">
        <v>344160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587</v>
      </c>
      <c r="G16" s="37">
        <v>0</v>
      </c>
      <c r="H16" s="37">
        <v>17.11</v>
      </c>
      <c r="I16" s="67">
        <v>471881175</v>
      </c>
      <c r="J16" s="37">
        <v>32.58</v>
      </c>
      <c r="K16" s="67">
        <v>803886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133</v>
      </c>
      <c r="G17" s="37">
        <v>0</v>
      </c>
      <c r="H17" s="37">
        <v>3.87</v>
      </c>
      <c r="I17" s="65">
        <v>316667323</v>
      </c>
      <c r="J17" s="37">
        <v>21.86</v>
      </c>
      <c r="K17" s="65">
        <v>2380957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11</v>
      </c>
      <c r="G18" s="37">
        <v>0</v>
      </c>
      <c r="H18" s="37">
        <v>0.32</v>
      </c>
      <c r="I18" s="65">
        <v>51721165</v>
      </c>
      <c r="J18" s="37">
        <v>3.57</v>
      </c>
      <c r="K18" s="65">
        <v>4701924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3430</v>
      </c>
      <c r="G19" s="34">
        <v>0.02</v>
      </c>
      <c r="H19" s="34">
        <v>100</v>
      </c>
      <c r="I19" s="62">
        <v>1448206835</v>
      </c>
      <c r="J19" s="34">
        <v>100</v>
      </c>
      <c r="K19" s="62">
        <v>422217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553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</v>
      </c>
      <c r="G9" s="90">
        <v>0</v>
      </c>
      <c r="H9" s="90">
        <v>1.0900000000000001</v>
      </c>
      <c r="I9" s="65">
        <v>138141</v>
      </c>
      <c r="J9" s="37">
        <v>0.44</v>
      </c>
      <c r="K9" s="65">
        <v>69070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16</v>
      </c>
      <c r="G10" s="90">
        <v>0</v>
      </c>
      <c r="H10" s="90">
        <v>8.74</v>
      </c>
      <c r="I10" s="65">
        <v>287357</v>
      </c>
      <c r="J10" s="37">
        <v>0.93</v>
      </c>
      <c r="K10" s="65">
        <v>17959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13</v>
      </c>
      <c r="G11" s="90">
        <v>0</v>
      </c>
      <c r="H11" s="90">
        <v>7.1</v>
      </c>
      <c r="I11" s="67">
        <v>368424</v>
      </c>
      <c r="J11" s="37">
        <v>1.19</v>
      </c>
      <c r="K11" s="67">
        <v>28340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18</v>
      </c>
      <c r="G12" s="90">
        <v>0</v>
      </c>
      <c r="H12" s="90">
        <v>9.83</v>
      </c>
      <c r="I12" s="67">
        <v>664278</v>
      </c>
      <c r="J12" s="37">
        <v>2.15</v>
      </c>
      <c r="K12" s="67">
        <v>36904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23</v>
      </c>
      <c r="G13" s="90">
        <v>0</v>
      </c>
      <c r="H13" s="90">
        <v>12.56</v>
      </c>
      <c r="I13" s="69">
        <v>4438151</v>
      </c>
      <c r="J13" s="37">
        <v>14.36</v>
      </c>
      <c r="K13" s="69">
        <v>192963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35</v>
      </c>
      <c r="G14" s="90">
        <v>0</v>
      </c>
      <c r="H14" s="90">
        <v>19.12</v>
      </c>
      <c r="I14" s="65">
        <v>4755372</v>
      </c>
      <c r="J14" s="37">
        <v>15.39</v>
      </c>
      <c r="K14" s="65">
        <v>135867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55</v>
      </c>
      <c r="G15" s="90">
        <v>0</v>
      </c>
      <c r="H15" s="90">
        <v>30.05</v>
      </c>
      <c r="I15" s="65">
        <v>14450699</v>
      </c>
      <c r="J15" s="37">
        <v>46.78</v>
      </c>
      <c r="K15" s="65">
        <v>262739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16</v>
      </c>
      <c r="G16" s="90">
        <v>0</v>
      </c>
      <c r="H16" s="90">
        <v>8.74</v>
      </c>
      <c r="I16" s="67">
        <v>5317767</v>
      </c>
      <c r="J16" s="37">
        <v>17.21</v>
      </c>
      <c r="K16" s="67">
        <v>332360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5</v>
      </c>
      <c r="G17" s="90">
        <v>0</v>
      </c>
      <c r="H17" s="90">
        <v>2.73</v>
      </c>
      <c r="I17" s="65">
        <v>469372</v>
      </c>
      <c r="J17" s="37">
        <v>1.51</v>
      </c>
      <c r="K17" s="65">
        <v>93874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90">
        <v>0</v>
      </c>
      <c r="H18" s="90">
        <v>0</v>
      </c>
      <c r="I18" s="65">
        <v>0</v>
      </c>
      <c r="J18" s="37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183</v>
      </c>
      <c r="G19" s="91">
        <v>0</v>
      </c>
      <c r="H19" s="91">
        <v>100</v>
      </c>
      <c r="I19" s="62">
        <v>30889561</v>
      </c>
      <c r="J19" s="34">
        <v>100</v>
      </c>
      <c r="K19" s="62">
        <v>168795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3"/>
      <c r="H22" s="33"/>
      <c r="I22" s="33"/>
      <c r="J22" s="33"/>
      <c r="K22" s="33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</v>
      </c>
      <c r="G9" s="40">
        <v>0</v>
      </c>
      <c r="H9" s="40">
        <v>0.81</v>
      </c>
      <c r="I9" s="65">
        <v>1156070</v>
      </c>
      <c r="J9" s="40">
        <v>1.23</v>
      </c>
      <c r="K9" s="65">
        <v>578035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8</v>
      </c>
      <c r="G10" s="40">
        <v>0</v>
      </c>
      <c r="H10" s="40">
        <v>3.26</v>
      </c>
      <c r="I10" s="65">
        <v>348129</v>
      </c>
      <c r="J10" s="40">
        <v>0.37</v>
      </c>
      <c r="K10" s="65">
        <v>43516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30</v>
      </c>
      <c r="G11" s="40">
        <v>0</v>
      </c>
      <c r="H11" s="40">
        <v>12.24</v>
      </c>
      <c r="I11" s="65">
        <v>3504393</v>
      </c>
      <c r="J11" s="40">
        <v>3.73</v>
      </c>
      <c r="K11" s="67">
        <v>116813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27</v>
      </c>
      <c r="G12" s="40">
        <v>0</v>
      </c>
      <c r="H12" s="40">
        <v>11.02</v>
      </c>
      <c r="I12" s="65">
        <v>2906655</v>
      </c>
      <c r="J12" s="40">
        <v>3.09</v>
      </c>
      <c r="K12" s="67">
        <v>107653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56</v>
      </c>
      <c r="G13" s="40">
        <v>0</v>
      </c>
      <c r="H13" s="40">
        <v>22.85</v>
      </c>
      <c r="I13" s="67">
        <v>7380871</v>
      </c>
      <c r="J13" s="40">
        <v>7.86</v>
      </c>
      <c r="K13" s="69">
        <v>131801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48</v>
      </c>
      <c r="G14" s="40">
        <v>0</v>
      </c>
      <c r="H14" s="40">
        <v>19.59</v>
      </c>
      <c r="I14" s="67">
        <v>14899715</v>
      </c>
      <c r="J14" s="40">
        <v>15.87</v>
      </c>
      <c r="K14" s="65">
        <v>310410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51</v>
      </c>
      <c r="G15" s="40">
        <v>0</v>
      </c>
      <c r="H15" s="40">
        <v>20.81</v>
      </c>
      <c r="I15" s="67">
        <v>36217584</v>
      </c>
      <c r="J15" s="40">
        <v>38.590000000000003</v>
      </c>
      <c r="K15" s="65">
        <v>710148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19</v>
      </c>
      <c r="G16" s="40">
        <v>0</v>
      </c>
      <c r="H16" s="40">
        <v>7.75</v>
      </c>
      <c r="I16" s="65">
        <v>11366096</v>
      </c>
      <c r="J16" s="40">
        <v>12.11</v>
      </c>
      <c r="K16" s="67">
        <v>598215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</v>
      </c>
      <c r="G17" s="40">
        <v>0</v>
      </c>
      <c r="H17" s="40">
        <v>1.63</v>
      </c>
      <c r="I17" s="65">
        <v>16053181</v>
      </c>
      <c r="J17" s="40">
        <v>17.100000000000001</v>
      </c>
      <c r="K17" s="65">
        <v>4013295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40">
        <v>0</v>
      </c>
      <c r="H18" s="40">
        <v>0</v>
      </c>
      <c r="I18" s="65">
        <v>0</v>
      </c>
      <c r="J18" s="40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2">
        <v>245</v>
      </c>
      <c r="G19" s="34">
        <v>0</v>
      </c>
      <c r="H19" s="34">
        <v>100</v>
      </c>
      <c r="I19" s="62">
        <v>93832694</v>
      </c>
      <c r="J19" s="34">
        <v>100</v>
      </c>
      <c r="K19" s="62">
        <v>382990</v>
      </c>
      <c r="L19" s="32"/>
    </row>
    <row r="20" spans="2:12" x14ac:dyDescent="0.3">
      <c r="F20" s="63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75"/>
      <c r="G22" s="75"/>
      <c r="H22" s="75"/>
      <c r="I22" s="75"/>
      <c r="J22" s="75"/>
      <c r="K22" s="75"/>
      <c r="L22" s="60"/>
    </row>
    <row r="23" spans="2:12" ht="13.95" customHeight="1" x14ac:dyDescent="0.25">
      <c r="F23" s="32"/>
      <c r="G23" s="32"/>
      <c r="H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</v>
      </c>
      <c r="G9" s="40">
        <v>0</v>
      </c>
      <c r="H9" s="40">
        <v>0.17</v>
      </c>
      <c r="I9" s="65">
        <v>10920</v>
      </c>
      <c r="J9" s="40">
        <v>0</v>
      </c>
      <c r="K9" s="65">
        <v>10920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23</v>
      </c>
      <c r="G10" s="40">
        <v>0</v>
      </c>
      <c r="H10" s="40">
        <v>3.91</v>
      </c>
      <c r="I10" s="65">
        <v>468035</v>
      </c>
      <c r="J10" s="40">
        <v>0.08</v>
      </c>
      <c r="K10" s="65">
        <v>20349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29</v>
      </c>
      <c r="G11" s="40">
        <v>0</v>
      </c>
      <c r="H11" s="40">
        <v>4.9400000000000004</v>
      </c>
      <c r="I11" s="65">
        <v>540841</v>
      </c>
      <c r="J11" s="40">
        <v>0.1</v>
      </c>
      <c r="K11" s="67">
        <v>18649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36</v>
      </c>
      <c r="G12" s="40">
        <v>0</v>
      </c>
      <c r="H12" s="40">
        <v>6.13</v>
      </c>
      <c r="I12" s="65">
        <v>1425810</v>
      </c>
      <c r="J12" s="40">
        <v>0.26</v>
      </c>
      <c r="K12" s="67">
        <v>39605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56</v>
      </c>
      <c r="G13" s="40">
        <v>0</v>
      </c>
      <c r="H13" s="40">
        <v>9.5399999999999991</v>
      </c>
      <c r="I13" s="67">
        <v>3234481</v>
      </c>
      <c r="J13" s="40">
        <v>0.6</v>
      </c>
      <c r="K13" s="69">
        <v>57758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110</v>
      </c>
      <c r="G14" s="40">
        <v>0</v>
      </c>
      <c r="H14" s="40">
        <v>18.73</v>
      </c>
      <c r="I14" s="67">
        <v>17803976</v>
      </c>
      <c r="J14" s="40">
        <v>3.34</v>
      </c>
      <c r="K14" s="65">
        <v>161854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156</v>
      </c>
      <c r="G15" s="40">
        <v>0</v>
      </c>
      <c r="H15" s="40">
        <v>26.57</v>
      </c>
      <c r="I15" s="67">
        <v>63758288</v>
      </c>
      <c r="J15" s="40">
        <v>11.97</v>
      </c>
      <c r="K15" s="65">
        <v>408706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130</v>
      </c>
      <c r="G16" s="40">
        <v>0</v>
      </c>
      <c r="H16" s="40">
        <v>22.14</v>
      </c>
      <c r="I16" s="65">
        <v>171421946</v>
      </c>
      <c r="J16" s="40">
        <v>32.200000000000003</v>
      </c>
      <c r="K16" s="67">
        <v>1318630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43</v>
      </c>
      <c r="G17" s="40">
        <v>0</v>
      </c>
      <c r="H17" s="40">
        <v>7.32</v>
      </c>
      <c r="I17" s="65">
        <v>219223768</v>
      </c>
      <c r="J17" s="40">
        <v>41.19</v>
      </c>
      <c r="K17" s="65">
        <v>5098227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</v>
      </c>
      <c r="G18" s="40">
        <v>0</v>
      </c>
      <c r="H18" s="40">
        <v>0.51</v>
      </c>
      <c r="I18" s="65">
        <v>54335695</v>
      </c>
      <c r="J18" s="40">
        <v>10.199999999999999</v>
      </c>
      <c r="K18" s="65">
        <v>18111898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587</v>
      </c>
      <c r="G19" s="34">
        <v>0</v>
      </c>
      <c r="H19" s="34">
        <v>100</v>
      </c>
      <c r="I19" s="62">
        <v>532223760</v>
      </c>
      <c r="J19" s="34">
        <v>100</v>
      </c>
      <c r="K19" s="62">
        <v>906684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75"/>
      <c r="G23" s="75"/>
      <c r="H23" s="75"/>
      <c r="I23" s="75"/>
      <c r="J23" s="75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</v>
      </c>
      <c r="G9" s="40">
        <v>0</v>
      </c>
      <c r="H9" s="40">
        <v>7.0000000000000007E-2</v>
      </c>
      <c r="I9" s="65">
        <v>2000</v>
      </c>
      <c r="J9" s="40">
        <v>0</v>
      </c>
      <c r="K9" s="65">
        <v>2000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31</v>
      </c>
      <c r="G10" s="40">
        <v>0</v>
      </c>
      <c r="H10" s="40">
        <v>2.2799999999999998</v>
      </c>
      <c r="I10" s="65">
        <v>716855</v>
      </c>
      <c r="J10" s="40">
        <v>0.01</v>
      </c>
      <c r="K10" s="65">
        <v>23124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46</v>
      </c>
      <c r="G11" s="40">
        <v>0</v>
      </c>
      <c r="H11" s="40">
        <v>3.38</v>
      </c>
      <c r="I11" s="65">
        <v>1298039</v>
      </c>
      <c r="J11" s="40">
        <v>0.03</v>
      </c>
      <c r="K11" s="67">
        <v>28218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55</v>
      </c>
      <c r="G12" s="40">
        <v>0</v>
      </c>
      <c r="H12" s="40">
        <v>4.05</v>
      </c>
      <c r="I12" s="65">
        <v>2436193</v>
      </c>
      <c r="J12" s="40">
        <v>0.06</v>
      </c>
      <c r="K12" s="67">
        <v>44294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109</v>
      </c>
      <c r="G13" s="40">
        <v>0</v>
      </c>
      <c r="H13" s="40">
        <v>8.02</v>
      </c>
      <c r="I13" s="67">
        <v>11623074</v>
      </c>
      <c r="J13" s="40">
        <v>0.32</v>
      </c>
      <c r="K13" s="69">
        <v>106633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187</v>
      </c>
      <c r="G14" s="40">
        <v>0</v>
      </c>
      <c r="H14" s="40">
        <v>13.77</v>
      </c>
      <c r="I14" s="67">
        <v>35866881</v>
      </c>
      <c r="J14" s="40">
        <v>0.99</v>
      </c>
      <c r="K14" s="65">
        <v>191801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356</v>
      </c>
      <c r="G15" s="40">
        <v>0</v>
      </c>
      <c r="H15" s="40">
        <v>26.21</v>
      </c>
      <c r="I15" s="67">
        <v>231352660</v>
      </c>
      <c r="J15" s="40">
        <v>6.39</v>
      </c>
      <c r="K15" s="65">
        <v>649867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412</v>
      </c>
      <c r="G16" s="40">
        <v>0</v>
      </c>
      <c r="H16" s="40">
        <v>30.33</v>
      </c>
      <c r="I16" s="65">
        <v>1014979350</v>
      </c>
      <c r="J16" s="40">
        <v>28.05</v>
      </c>
      <c r="K16" s="67">
        <v>2463542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147</v>
      </c>
      <c r="G17" s="40">
        <v>0</v>
      </c>
      <c r="H17" s="40">
        <v>10.82</v>
      </c>
      <c r="I17" s="65">
        <v>1383278991</v>
      </c>
      <c r="J17" s="40">
        <v>38.229999999999997</v>
      </c>
      <c r="K17" s="65">
        <v>9410061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14</v>
      </c>
      <c r="G18" s="40">
        <v>0</v>
      </c>
      <c r="H18" s="40">
        <v>1.03</v>
      </c>
      <c r="I18" s="65">
        <v>936421789</v>
      </c>
      <c r="J18" s="40">
        <v>25.88</v>
      </c>
      <c r="K18" s="65">
        <v>66887270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1358</v>
      </c>
      <c r="G19" s="34">
        <v>0</v>
      </c>
      <c r="H19" s="34">
        <v>100</v>
      </c>
      <c r="I19" s="62">
        <v>3617975832</v>
      </c>
      <c r="J19" s="34">
        <v>100</v>
      </c>
      <c r="K19" s="62">
        <v>2664194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75"/>
      <c r="G23" s="75"/>
      <c r="H23" s="75"/>
      <c r="I23" s="75"/>
      <c r="J23" s="75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1486</v>
      </c>
      <c r="G9" s="40">
        <v>0.01</v>
      </c>
      <c r="H9" s="40">
        <v>0.18</v>
      </c>
      <c r="I9" s="65">
        <v>10464213</v>
      </c>
      <c r="J9" s="40">
        <v>0.15</v>
      </c>
      <c r="K9" s="65">
        <v>7041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28141</v>
      </c>
      <c r="G10" s="40">
        <v>0.19</v>
      </c>
      <c r="H10" s="40">
        <v>3.57</v>
      </c>
      <c r="I10" s="65">
        <v>117669969</v>
      </c>
      <c r="J10" s="40">
        <v>1.75</v>
      </c>
      <c r="K10" s="65">
        <v>4181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72602</v>
      </c>
      <c r="G11" s="40">
        <v>0.49</v>
      </c>
      <c r="H11" s="40">
        <v>9.23</v>
      </c>
      <c r="I11" s="65">
        <v>441583837</v>
      </c>
      <c r="J11" s="40">
        <v>6.57</v>
      </c>
      <c r="K11" s="67">
        <v>6082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92924</v>
      </c>
      <c r="G12" s="40">
        <v>0.63</v>
      </c>
      <c r="H12" s="40">
        <v>11.82</v>
      </c>
      <c r="I12" s="65">
        <v>584372779</v>
      </c>
      <c r="J12" s="40">
        <v>8.6999999999999993</v>
      </c>
      <c r="K12" s="67">
        <v>6288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174480</v>
      </c>
      <c r="G13" s="40">
        <v>1.19</v>
      </c>
      <c r="H13" s="40">
        <v>22.19</v>
      </c>
      <c r="I13" s="67">
        <v>1191587903</v>
      </c>
      <c r="J13" s="40">
        <v>17.75</v>
      </c>
      <c r="K13" s="69">
        <v>6829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249790</v>
      </c>
      <c r="G14" s="40">
        <v>1.7</v>
      </c>
      <c r="H14" s="40">
        <v>31.77</v>
      </c>
      <c r="I14" s="67">
        <v>1980208204</v>
      </c>
      <c r="J14" s="40">
        <v>29.5</v>
      </c>
      <c r="K14" s="65">
        <v>7927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131685</v>
      </c>
      <c r="G15" s="40">
        <v>0.89</v>
      </c>
      <c r="H15" s="40">
        <v>16.75</v>
      </c>
      <c r="I15" s="67">
        <v>1408743374</v>
      </c>
      <c r="J15" s="40">
        <v>20.98</v>
      </c>
      <c r="K15" s="65">
        <v>10697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30525</v>
      </c>
      <c r="G16" s="40">
        <v>0.2</v>
      </c>
      <c r="H16" s="40">
        <v>3.88</v>
      </c>
      <c r="I16" s="65">
        <v>630179205</v>
      </c>
      <c r="J16" s="40">
        <v>9.3800000000000008</v>
      </c>
      <c r="K16" s="67">
        <v>20644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4237</v>
      </c>
      <c r="G17" s="40">
        <v>0.02</v>
      </c>
      <c r="H17" s="40">
        <v>0.53</v>
      </c>
      <c r="I17" s="65">
        <v>236488170</v>
      </c>
      <c r="J17" s="40">
        <v>3.52</v>
      </c>
      <c r="K17" s="65">
        <v>55815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272</v>
      </c>
      <c r="G18" s="40">
        <v>0</v>
      </c>
      <c r="H18" s="40">
        <v>0.03</v>
      </c>
      <c r="I18" s="65">
        <v>111089291</v>
      </c>
      <c r="J18" s="40">
        <v>1.65</v>
      </c>
      <c r="K18" s="65">
        <v>408416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786142</v>
      </c>
      <c r="G19" s="34">
        <v>5.36</v>
      </c>
      <c r="H19" s="34">
        <v>100</v>
      </c>
      <c r="I19" s="62">
        <v>6712386945</v>
      </c>
      <c r="J19" s="34">
        <v>100</v>
      </c>
      <c r="K19" s="62">
        <v>8538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533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7043</v>
      </c>
      <c r="G9" s="40">
        <v>0.04</v>
      </c>
      <c r="H9" s="40">
        <v>0.52</v>
      </c>
      <c r="I9" s="65">
        <v>118239944</v>
      </c>
      <c r="J9" s="40">
        <v>0.1</v>
      </c>
      <c r="K9" s="65">
        <v>16788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98667</v>
      </c>
      <c r="G10" s="40">
        <v>0.67</v>
      </c>
      <c r="H10" s="40">
        <v>7.35</v>
      </c>
      <c r="I10" s="65">
        <v>1283929995</v>
      </c>
      <c r="J10" s="40">
        <v>1.18</v>
      </c>
      <c r="K10" s="65">
        <v>13012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161766</v>
      </c>
      <c r="G11" s="40">
        <v>1.1000000000000001</v>
      </c>
      <c r="H11" s="40">
        <v>12.06</v>
      </c>
      <c r="I11" s="65">
        <v>2643255598</v>
      </c>
      <c r="J11" s="40">
        <v>2.44</v>
      </c>
      <c r="K11" s="67">
        <v>16339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164376</v>
      </c>
      <c r="G12" s="40">
        <v>1.1200000000000001</v>
      </c>
      <c r="H12" s="40">
        <v>12.25</v>
      </c>
      <c r="I12" s="65">
        <v>3329721706</v>
      </c>
      <c r="J12" s="40">
        <v>3.08</v>
      </c>
      <c r="K12" s="67">
        <v>20256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273519</v>
      </c>
      <c r="G13" s="40">
        <v>1.86</v>
      </c>
      <c r="H13" s="40">
        <v>20.39</v>
      </c>
      <c r="I13" s="67">
        <v>7292242467</v>
      </c>
      <c r="J13" s="40">
        <v>6.75</v>
      </c>
      <c r="K13" s="69">
        <v>26660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364047</v>
      </c>
      <c r="G14" s="40">
        <v>2.48</v>
      </c>
      <c r="H14" s="40">
        <v>27.14</v>
      </c>
      <c r="I14" s="67">
        <v>15037107137</v>
      </c>
      <c r="J14" s="40">
        <v>13.92</v>
      </c>
      <c r="K14" s="65">
        <v>41305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208037</v>
      </c>
      <c r="G15" s="40">
        <v>1.41</v>
      </c>
      <c r="H15" s="40">
        <v>15.51</v>
      </c>
      <c r="I15" s="67">
        <v>24848537587</v>
      </c>
      <c r="J15" s="40">
        <v>23.01</v>
      </c>
      <c r="K15" s="65">
        <v>119442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54679</v>
      </c>
      <c r="G16" s="40">
        <v>0.37</v>
      </c>
      <c r="H16" s="40">
        <v>4.07</v>
      </c>
      <c r="I16" s="65">
        <v>25926543662</v>
      </c>
      <c r="J16" s="40">
        <v>24.01</v>
      </c>
      <c r="K16" s="67">
        <v>474159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8271</v>
      </c>
      <c r="G17" s="40">
        <v>0.05</v>
      </c>
      <c r="H17" s="40">
        <v>0.61</v>
      </c>
      <c r="I17" s="65">
        <v>18651686982</v>
      </c>
      <c r="J17" s="40">
        <v>17.27</v>
      </c>
      <c r="K17" s="65">
        <v>2255070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488</v>
      </c>
      <c r="G18" s="40">
        <v>0</v>
      </c>
      <c r="H18" s="40">
        <v>0.03</v>
      </c>
      <c r="I18" s="65">
        <v>8835973439</v>
      </c>
      <c r="J18" s="40">
        <v>8.18</v>
      </c>
      <c r="K18" s="65">
        <v>18106502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2">
        <v>1340893</v>
      </c>
      <c r="G19" s="34">
        <v>9.14</v>
      </c>
      <c r="H19" s="34">
        <v>100</v>
      </c>
      <c r="I19" s="62">
        <v>107967238517</v>
      </c>
      <c r="J19" s="34">
        <v>100</v>
      </c>
      <c r="K19" s="62">
        <v>80518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75"/>
      <c r="G24" s="75"/>
      <c r="H24" s="75"/>
      <c r="I24" s="75"/>
      <c r="J24" s="75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35.25" customHeight="1" x14ac:dyDescent="0.3">
      <c r="B5" s="46" t="s">
        <v>532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541</v>
      </c>
      <c r="G9" s="40">
        <v>0</v>
      </c>
      <c r="H9" s="40">
        <v>1.67</v>
      </c>
      <c r="I9" s="65">
        <v>47759349</v>
      </c>
      <c r="J9" s="40">
        <v>1.88</v>
      </c>
      <c r="K9" s="65">
        <v>88279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2082</v>
      </c>
      <c r="G10" s="40">
        <v>0.01</v>
      </c>
      <c r="H10" s="40">
        <v>6.45</v>
      </c>
      <c r="I10" s="65">
        <v>99692297</v>
      </c>
      <c r="J10" s="40">
        <v>3.94</v>
      </c>
      <c r="K10" s="65">
        <v>47882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3890</v>
      </c>
      <c r="G11" s="40">
        <v>0.02</v>
      </c>
      <c r="H11" s="40">
        <v>12.06</v>
      </c>
      <c r="I11" s="65">
        <v>196713422</v>
      </c>
      <c r="J11" s="40">
        <v>7.77</v>
      </c>
      <c r="K11" s="67">
        <v>50569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4307</v>
      </c>
      <c r="G12" s="40">
        <v>0.02</v>
      </c>
      <c r="H12" s="40">
        <v>13.36</v>
      </c>
      <c r="I12" s="65">
        <v>321000211</v>
      </c>
      <c r="J12" s="40">
        <v>12.68</v>
      </c>
      <c r="K12" s="67">
        <v>74529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6866</v>
      </c>
      <c r="G13" s="40">
        <v>0.04</v>
      </c>
      <c r="H13" s="40">
        <v>21.3</v>
      </c>
      <c r="I13" s="67">
        <v>434553907</v>
      </c>
      <c r="J13" s="40">
        <v>17.170000000000002</v>
      </c>
      <c r="K13" s="69">
        <v>63290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8001</v>
      </c>
      <c r="G14" s="40">
        <v>0.05</v>
      </c>
      <c r="H14" s="40">
        <v>24.82</v>
      </c>
      <c r="I14" s="67">
        <v>556580250</v>
      </c>
      <c r="J14" s="40">
        <v>22</v>
      </c>
      <c r="K14" s="65">
        <v>69563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4950</v>
      </c>
      <c r="G15" s="40">
        <v>0.03</v>
      </c>
      <c r="H15" s="40">
        <v>15.35</v>
      </c>
      <c r="I15" s="67">
        <v>544829269</v>
      </c>
      <c r="J15" s="40">
        <v>21.53</v>
      </c>
      <c r="K15" s="65">
        <v>110066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1381</v>
      </c>
      <c r="G16" s="40">
        <v>0</v>
      </c>
      <c r="H16" s="40">
        <v>4.28</v>
      </c>
      <c r="I16" s="65">
        <v>246075229</v>
      </c>
      <c r="J16" s="40">
        <v>9.7200000000000006</v>
      </c>
      <c r="K16" s="67">
        <v>178186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203</v>
      </c>
      <c r="G17" s="40">
        <v>0</v>
      </c>
      <c r="H17" s="40">
        <v>0.62</v>
      </c>
      <c r="I17" s="65">
        <v>77017313</v>
      </c>
      <c r="J17" s="40">
        <v>3.04</v>
      </c>
      <c r="K17" s="65">
        <v>379395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11</v>
      </c>
      <c r="G18" s="40">
        <v>0</v>
      </c>
      <c r="H18" s="40">
        <v>0.03</v>
      </c>
      <c r="I18" s="65">
        <v>5451560</v>
      </c>
      <c r="J18" s="40">
        <v>0.21</v>
      </c>
      <c r="K18" s="65">
        <v>495596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32232</v>
      </c>
      <c r="G19" s="34">
        <v>0.21</v>
      </c>
      <c r="H19" s="34">
        <v>100</v>
      </c>
      <c r="I19" s="62">
        <v>2529672807</v>
      </c>
      <c r="J19" s="34">
        <v>100</v>
      </c>
      <c r="K19" s="62">
        <v>78483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27.75" customHeight="1" x14ac:dyDescent="0.3">
      <c r="B5" s="46" t="s">
        <v>531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80984</v>
      </c>
      <c r="G9" s="40">
        <v>0.55000000000000004</v>
      </c>
      <c r="H9" s="40">
        <v>0.68</v>
      </c>
      <c r="I9" s="65">
        <v>5426289818</v>
      </c>
      <c r="J9" s="40">
        <v>1.0900000000000001</v>
      </c>
      <c r="K9" s="65">
        <v>67004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1539601</v>
      </c>
      <c r="G10" s="40">
        <v>10.5</v>
      </c>
      <c r="H10" s="40">
        <v>12.97</v>
      </c>
      <c r="I10" s="65">
        <v>99826875056</v>
      </c>
      <c r="J10" s="40">
        <v>20.170000000000002</v>
      </c>
      <c r="K10" s="65">
        <v>64839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2764732</v>
      </c>
      <c r="G11" s="40">
        <v>18.86</v>
      </c>
      <c r="H11" s="40">
        <v>23.29</v>
      </c>
      <c r="I11" s="65">
        <v>144129267714</v>
      </c>
      <c r="J11" s="40">
        <v>29.12</v>
      </c>
      <c r="K11" s="67">
        <v>52131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2247827</v>
      </c>
      <c r="G12" s="40">
        <v>15.33</v>
      </c>
      <c r="H12" s="40">
        <v>18.93</v>
      </c>
      <c r="I12" s="65">
        <v>87520407779</v>
      </c>
      <c r="J12" s="40">
        <v>17.68</v>
      </c>
      <c r="K12" s="67">
        <v>38935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2593120</v>
      </c>
      <c r="G13" s="40">
        <v>17.690000000000001</v>
      </c>
      <c r="H13" s="40">
        <v>21.84</v>
      </c>
      <c r="I13" s="67">
        <v>81903195098</v>
      </c>
      <c r="J13" s="40">
        <v>16.55</v>
      </c>
      <c r="K13" s="69">
        <v>31584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1924229</v>
      </c>
      <c r="G14" s="40">
        <v>13.12</v>
      </c>
      <c r="H14" s="40">
        <v>16.21</v>
      </c>
      <c r="I14" s="67">
        <v>55679002645</v>
      </c>
      <c r="J14" s="40">
        <v>11.25</v>
      </c>
      <c r="K14" s="65">
        <v>28935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613593</v>
      </c>
      <c r="G15" s="40">
        <v>4.18</v>
      </c>
      <c r="H15" s="40">
        <v>5.16</v>
      </c>
      <c r="I15" s="67">
        <v>17367586633</v>
      </c>
      <c r="J15" s="40">
        <v>3.51</v>
      </c>
      <c r="K15" s="65">
        <v>28304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95493</v>
      </c>
      <c r="G16" s="40">
        <v>0.65</v>
      </c>
      <c r="H16" s="40">
        <v>0.8</v>
      </c>
      <c r="I16" s="65">
        <v>2681716846</v>
      </c>
      <c r="J16" s="40">
        <v>0.54</v>
      </c>
      <c r="K16" s="67">
        <v>28082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8782</v>
      </c>
      <c r="G17" s="40">
        <v>0.05</v>
      </c>
      <c r="H17" s="40">
        <v>7.0000000000000007E-2</v>
      </c>
      <c r="I17" s="65">
        <v>243372825</v>
      </c>
      <c r="J17" s="40">
        <v>0.04</v>
      </c>
      <c r="K17" s="65">
        <v>27712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389</v>
      </c>
      <c r="G18" s="40">
        <v>0</v>
      </c>
      <c r="H18" s="40">
        <v>0</v>
      </c>
      <c r="I18" s="65">
        <v>10650121</v>
      </c>
      <c r="J18" s="40">
        <v>0</v>
      </c>
      <c r="K18" s="65">
        <v>27378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11868750</v>
      </c>
      <c r="G19" s="34">
        <v>80.97</v>
      </c>
      <c r="H19" s="34">
        <v>100</v>
      </c>
      <c r="I19" s="62">
        <v>494788364535</v>
      </c>
      <c r="J19" s="34">
        <v>100</v>
      </c>
      <c r="K19" s="62">
        <v>41688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75"/>
      <c r="G23" s="75"/>
      <c r="H23" s="75"/>
      <c r="I23" s="75"/>
      <c r="J23" s="75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530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238</v>
      </c>
      <c r="G9" s="40">
        <v>0</v>
      </c>
      <c r="H9" s="40">
        <v>0.53</v>
      </c>
      <c r="I9" s="65">
        <v>4947097</v>
      </c>
      <c r="J9" s="40">
        <v>0.04</v>
      </c>
      <c r="K9" s="65">
        <v>20786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3169</v>
      </c>
      <c r="G10" s="40">
        <v>0.02</v>
      </c>
      <c r="H10" s="40">
        <v>7.1</v>
      </c>
      <c r="I10" s="65">
        <v>118221575</v>
      </c>
      <c r="J10" s="40">
        <v>1</v>
      </c>
      <c r="K10" s="65">
        <v>37305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7238</v>
      </c>
      <c r="G11" s="40">
        <v>0.04</v>
      </c>
      <c r="H11" s="40">
        <v>16.21</v>
      </c>
      <c r="I11" s="65">
        <v>443878476</v>
      </c>
      <c r="J11" s="40">
        <v>3.76</v>
      </c>
      <c r="K11" s="67">
        <v>61326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7668</v>
      </c>
      <c r="G12" s="40">
        <v>0.05</v>
      </c>
      <c r="H12" s="40">
        <v>17.18</v>
      </c>
      <c r="I12" s="65">
        <v>757507239</v>
      </c>
      <c r="J12" s="40">
        <v>6.43</v>
      </c>
      <c r="K12" s="67">
        <v>98788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10570</v>
      </c>
      <c r="G13" s="40">
        <v>7.0000000000000007E-2</v>
      </c>
      <c r="H13" s="40">
        <v>23.68</v>
      </c>
      <c r="I13" s="67">
        <v>1753067102</v>
      </c>
      <c r="J13" s="40">
        <v>14.88</v>
      </c>
      <c r="K13" s="69">
        <v>165853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11047</v>
      </c>
      <c r="G14" s="40">
        <v>7.0000000000000007E-2</v>
      </c>
      <c r="H14" s="40">
        <v>24.75</v>
      </c>
      <c r="I14" s="67">
        <v>3558935495</v>
      </c>
      <c r="J14" s="40">
        <v>30.21</v>
      </c>
      <c r="K14" s="65">
        <v>322163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3911</v>
      </c>
      <c r="G15" s="40">
        <v>0.02</v>
      </c>
      <c r="H15" s="40">
        <v>8.76</v>
      </c>
      <c r="I15" s="67">
        <v>2758895620</v>
      </c>
      <c r="J15" s="40">
        <v>23.42</v>
      </c>
      <c r="K15" s="65">
        <v>705419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637</v>
      </c>
      <c r="G16" s="40">
        <v>0</v>
      </c>
      <c r="H16" s="40">
        <v>1.42</v>
      </c>
      <c r="I16" s="65">
        <v>1372385597</v>
      </c>
      <c r="J16" s="40">
        <v>11.65</v>
      </c>
      <c r="K16" s="67">
        <v>2154451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142</v>
      </c>
      <c r="G17" s="40">
        <v>0</v>
      </c>
      <c r="H17" s="40">
        <v>0.31</v>
      </c>
      <c r="I17" s="65">
        <v>938128145</v>
      </c>
      <c r="J17" s="40">
        <v>7.96</v>
      </c>
      <c r="K17" s="65">
        <v>6606536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6</v>
      </c>
      <c r="G18" s="40">
        <v>0</v>
      </c>
      <c r="H18" s="40">
        <v>0.01</v>
      </c>
      <c r="I18" s="65">
        <v>70985695</v>
      </c>
      <c r="J18" s="40">
        <v>0.6</v>
      </c>
      <c r="K18" s="65">
        <v>11830949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44626</v>
      </c>
      <c r="G19" s="34">
        <v>0.3</v>
      </c>
      <c r="H19" s="34">
        <v>100</v>
      </c>
      <c r="I19" s="62">
        <v>11776952041</v>
      </c>
      <c r="J19" s="34">
        <v>100</v>
      </c>
      <c r="K19" s="62">
        <v>263903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s="92" customFormat="1" ht="13.8" x14ac:dyDescent="0.3">
      <c r="B5" s="46" t="s">
        <v>556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109921</v>
      </c>
      <c r="G9" s="40">
        <v>0.74</v>
      </c>
      <c r="H9" s="40">
        <v>0.82</v>
      </c>
      <c r="I9" s="65">
        <v>7172618593</v>
      </c>
      <c r="J9" s="40">
        <v>0.54</v>
      </c>
      <c r="K9" s="65">
        <v>65252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1785471</v>
      </c>
      <c r="G10" s="40">
        <v>12.18</v>
      </c>
      <c r="H10" s="40">
        <v>13.42</v>
      </c>
      <c r="I10" s="65">
        <v>142836102874</v>
      </c>
      <c r="J10" s="40">
        <v>10.8</v>
      </c>
      <c r="K10" s="65">
        <v>79999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3115426</v>
      </c>
      <c r="G11" s="40">
        <v>21.25</v>
      </c>
      <c r="H11" s="40">
        <v>23.42</v>
      </c>
      <c r="I11" s="65">
        <v>269712661946</v>
      </c>
      <c r="J11" s="40">
        <v>20.41</v>
      </c>
      <c r="K11" s="67">
        <v>86573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2519154</v>
      </c>
      <c r="G12" s="40">
        <v>17.18</v>
      </c>
      <c r="H12" s="40">
        <v>18.940000000000001</v>
      </c>
      <c r="I12" s="65">
        <v>214650387365</v>
      </c>
      <c r="J12" s="40">
        <v>16.239999999999998</v>
      </c>
      <c r="K12" s="67">
        <v>85207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2860519</v>
      </c>
      <c r="G13" s="40">
        <v>19.510000000000002</v>
      </c>
      <c r="H13" s="40">
        <v>21.51</v>
      </c>
      <c r="I13" s="67">
        <v>256769347898</v>
      </c>
      <c r="J13" s="40">
        <v>19.43</v>
      </c>
      <c r="K13" s="69">
        <v>89763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2089380</v>
      </c>
      <c r="G14" s="40">
        <v>14.25</v>
      </c>
      <c r="H14" s="40">
        <v>15.71</v>
      </c>
      <c r="I14" s="67">
        <v>223386032533</v>
      </c>
      <c r="J14" s="40">
        <v>16.899999999999999</v>
      </c>
      <c r="K14" s="65">
        <v>106914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688633</v>
      </c>
      <c r="G15" s="40">
        <v>4.6900000000000004</v>
      </c>
      <c r="H15" s="40">
        <v>5.17</v>
      </c>
      <c r="I15" s="67">
        <v>117872432206</v>
      </c>
      <c r="J15" s="40">
        <v>8.92</v>
      </c>
      <c r="K15" s="65">
        <v>171168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115551</v>
      </c>
      <c r="G16" s="40">
        <v>0.78</v>
      </c>
      <c r="H16" s="40">
        <v>0.86</v>
      </c>
      <c r="I16" s="65">
        <v>52253884748</v>
      </c>
      <c r="J16" s="40">
        <v>3.95</v>
      </c>
      <c r="K16" s="67">
        <v>452214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12842</v>
      </c>
      <c r="G17" s="40">
        <v>0.08</v>
      </c>
      <c r="H17" s="40">
        <v>0.09</v>
      </c>
      <c r="I17" s="65">
        <v>26254005069</v>
      </c>
      <c r="J17" s="40">
        <v>1.98</v>
      </c>
      <c r="K17" s="65">
        <v>2044386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590</v>
      </c>
      <c r="G18" s="40">
        <v>0</v>
      </c>
      <c r="H18" s="40">
        <v>0</v>
      </c>
      <c r="I18" s="65">
        <v>10486058410</v>
      </c>
      <c r="J18" s="40">
        <v>0.79</v>
      </c>
      <c r="K18" s="65">
        <v>17772980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2">
        <v>13297487</v>
      </c>
      <c r="G19" s="34">
        <v>90.72</v>
      </c>
      <c r="H19" s="34">
        <v>100</v>
      </c>
      <c r="I19" s="62">
        <v>1321393531642</v>
      </c>
      <c r="J19" s="34">
        <v>100</v>
      </c>
      <c r="K19" s="62">
        <v>99371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56672</v>
      </c>
      <c r="G9" s="40">
        <v>0.38</v>
      </c>
      <c r="H9" s="40">
        <v>0.46</v>
      </c>
      <c r="I9" s="65">
        <v>-159841214</v>
      </c>
      <c r="J9" s="40">
        <v>0</v>
      </c>
      <c r="K9" s="65">
        <v>-2820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993942</v>
      </c>
      <c r="G10" s="40">
        <v>6.78</v>
      </c>
      <c r="H10" s="40">
        <v>8.18</v>
      </c>
      <c r="I10" s="65">
        <v>7941243365</v>
      </c>
      <c r="J10" s="40">
        <v>0.16</v>
      </c>
      <c r="K10" s="65">
        <v>7989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2776266</v>
      </c>
      <c r="G11" s="40">
        <v>18.940000000000001</v>
      </c>
      <c r="H11" s="40">
        <v>22.86</v>
      </c>
      <c r="I11" s="65">
        <v>188488675843</v>
      </c>
      <c r="J11" s="40">
        <v>3.83</v>
      </c>
      <c r="K11" s="67">
        <v>67892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2506528</v>
      </c>
      <c r="G12" s="40">
        <v>17.100000000000001</v>
      </c>
      <c r="H12" s="40">
        <v>20.64</v>
      </c>
      <c r="I12" s="65">
        <v>389902106690</v>
      </c>
      <c r="J12" s="40">
        <v>7.92</v>
      </c>
      <c r="K12" s="67">
        <v>155554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2884629</v>
      </c>
      <c r="G13" s="40">
        <v>19.68</v>
      </c>
      <c r="H13" s="40">
        <v>23.75</v>
      </c>
      <c r="I13" s="67">
        <v>906294720204</v>
      </c>
      <c r="J13" s="40">
        <v>18.420000000000002</v>
      </c>
      <c r="K13" s="69">
        <v>314180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2101509</v>
      </c>
      <c r="G14" s="40">
        <v>14.33</v>
      </c>
      <c r="H14" s="40">
        <v>17.3</v>
      </c>
      <c r="I14" s="67">
        <v>1422687530998</v>
      </c>
      <c r="J14" s="40">
        <v>28.92</v>
      </c>
      <c r="K14" s="65">
        <v>676983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691848</v>
      </c>
      <c r="G15" s="40">
        <v>4.72</v>
      </c>
      <c r="H15" s="40">
        <v>5.69</v>
      </c>
      <c r="I15" s="67">
        <v>1142879959373</v>
      </c>
      <c r="J15" s="40">
        <v>23.23</v>
      </c>
      <c r="K15" s="65">
        <v>1651923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116019</v>
      </c>
      <c r="G16" s="40">
        <v>0.79</v>
      </c>
      <c r="H16" s="40">
        <v>0.95</v>
      </c>
      <c r="I16" s="65">
        <v>582494004187</v>
      </c>
      <c r="J16" s="40">
        <v>11.84</v>
      </c>
      <c r="K16" s="67">
        <v>5020677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12875</v>
      </c>
      <c r="G17" s="40">
        <v>0.08</v>
      </c>
      <c r="H17" s="40">
        <v>0.1</v>
      </c>
      <c r="I17" s="65">
        <v>232762430019</v>
      </c>
      <c r="J17" s="40">
        <v>4.7300000000000004</v>
      </c>
      <c r="K17" s="65">
        <v>18078635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594</v>
      </c>
      <c r="G18" s="40">
        <v>0</v>
      </c>
      <c r="H18" s="40">
        <v>0</v>
      </c>
      <c r="I18" s="65">
        <v>45294166439</v>
      </c>
      <c r="J18" s="40">
        <v>0.92</v>
      </c>
      <c r="K18" s="65">
        <v>76252805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12140882</v>
      </c>
      <c r="G19" s="34">
        <v>82.83</v>
      </c>
      <c r="H19" s="34">
        <v>100</v>
      </c>
      <c r="I19" s="62">
        <v>4918584995904</v>
      </c>
      <c r="J19" s="34">
        <v>100</v>
      </c>
      <c r="K19" s="62">
        <v>405125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529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27</v>
      </c>
      <c r="G9" s="40">
        <v>0</v>
      </c>
      <c r="H9" s="40">
        <v>0.35</v>
      </c>
      <c r="I9" s="65">
        <v>2874510</v>
      </c>
      <c r="J9" s="40">
        <v>0.09</v>
      </c>
      <c r="K9" s="65">
        <v>106463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246</v>
      </c>
      <c r="G10" s="40">
        <v>0</v>
      </c>
      <c r="H10" s="40">
        <v>3.21</v>
      </c>
      <c r="I10" s="65">
        <v>6491590</v>
      </c>
      <c r="J10" s="40">
        <v>0.2</v>
      </c>
      <c r="K10" s="65">
        <v>26388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989</v>
      </c>
      <c r="G11" s="40">
        <v>0</v>
      </c>
      <c r="H11" s="40">
        <v>12.93</v>
      </c>
      <c r="I11" s="65">
        <v>60727048</v>
      </c>
      <c r="J11" s="40">
        <v>1.96</v>
      </c>
      <c r="K11" s="67">
        <v>61402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1138</v>
      </c>
      <c r="G12" s="40">
        <v>0</v>
      </c>
      <c r="H12" s="40">
        <v>14.88</v>
      </c>
      <c r="I12" s="65">
        <v>129689082</v>
      </c>
      <c r="J12" s="40">
        <v>4.1900000000000004</v>
      </c>
      <c r="K12" s="67">
        <v>113962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1803</v>
      </c>
      <c r="G13" s="40">
        <v>0.01</v>
      </c>
      <c r="H13" s="40">
        <v>23.58</v>
      </c>
      <c r="I13" s="67">
        <v>384827574</v>
      </c>
      <c r="J13" s="40">
        <v>12.44</v>
      </c>
      <c r="K13" s="69">
        <v>213437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1700</v>
      </c>
      <c r="G14" s="40">
        <v>0.01</v>
      </c>
      <c r="H14" s="40">
        <v>22.23</v>
      </c>
      <c r="I14" s="67">
        <v>631567580</v>
      </c>
      <c r="J14" s="40">
        <v>20.420000000000002</v>
      </c>
      <c r="K14" s="65">
        <v>371510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946</v>
      </c>
      <c r="G15" s="40">
        <v>0</v>
      </c>
      <c r="H15" s="40">
        <v>12.37</v>
      </c>
      <c r="I15" s="67">
        <v>588378423</v>
      </c>
      <c r="J15" s="40">
        <v>19.03</v>
      </c>
      <c r="K15" s="65">
        <v>621964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475</v>
      </c>
      <c r="G16" s="40">
        <v>0</v>
      </c>
      <c r="H16" s="40">
        <v>6.21</v>
      </c>
      <c r="I16" s="65">
        <v>479473096</v>
      </c>
      <c r="J16" s="40">
        <v>15.5</v>
      </c>
      <c r="K16" s="67">
        <v>1009417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284</v>
      </c>
      <c r="G17" s="40">
        <v>0</v>
      </c>
      <c r="H17" s="40">
        <v>3.71</v>
      </c>
      <c r="I17" s="65">
        <v>665935816</v>
      </c>
      <c r="J17" s="40">
        <v>21.53</v>
      </c>
      <c r="K17" s="65">
        <v>2344844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37</v>
      </c>
      <c r="G18" s="40">
        <v>0</v>
      </c>
      <c r="H18" s="40">
        <v>0.48</v>
      </c>
      <c r="I18" s="65">
        <v>141749168</v>
      </c>
      <c r="J18" s="40">
        <v>4.58</v>
      </c>
      <c r="K18" s="65">
        <v>3831058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7645</v>
      </c>
      <c r="G19" s="34">
        <v>0.05</v>
      </c>
      <c r="H19" s="34">
        <v>100</v>
      </c>
      <c r="I19" s="62">
        <v>3091713887</v>
      </c>
      <c r="J19" s="34">
        <v>100</v>
      </c>
      <c r="K19" s="62">
        <v>404409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580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121</v>
      </c>
      <c r="G9" s="40">
        <v>0</v>
      </c>
      <c r="H9" s="40">
        <v>2.4300000000000002</v>
      </c>
      <c r="I9" s="65">
        <v>10955221</v>
      </c>
      <c r="J9" s="40">
        <v>1.49</v>
      </c>
      <c r="K9" s="65">
        <v>90539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322</v>
      </c>
      <c r="G10" s="40">
        <v>0</v>
      </c>
      <c r="H10" s="40">
        <v>6.47</v>
      </c>
      <c r="I10" s="65">
        <v>22495037</v>
      </c>
      <c r="J10" s="40">
        <v>3.06</v>
      </c>
      <c r="K10" s="65">
        <v>69860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694</v>
      </c>
      <c r="G11" s="40">
        <v>0</v>
      </c>
      <c r="H11" s="40">
        <v>13.96</v>
      </c>
      <c r="I11" s="65">
        <v>56712283</v>
      </c>
      <c r="J11" s="40">
        <v>7.71</v>
      </c>
      <c r="K11" s="67">
        <v>81717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773</v>
      </c>
      <c r="G12" s="40">
        <v>0</v>
      </c>
      <c r="H12" s="40">
        <v>15.55</v>
      </c>
      <c r="I12" s="65">
        <v>76791004</v>
      </c>
      <c r="J12" s="40">
        <v>10.45</v>
      </c>
      <c r="K12" s="67">
        <v>99341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1294</v>
      </c>
      <c r="G13" s="40">
        <v>0</v>
      </c>
      <c r="H13" s="40">
        <v>26.03</v>
      </c>
      <c r="I13" s="67">
        <v>165675782</v>
      </c>
      <c r="J13" s="40">
        <v>22.55</v>
      </c>
      <c r="K13" s="69">
        <v>128033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1181</v>
      </c>
      <c r="G14" s="40">
        <v>0</v>
      </c>
      <c r="H14" s="40">
        <v>23.75</v>
      </c>
      <c r="I14" s="67">
        <v>220398792</v>
      </c>
      <c r="J14" s="40">
        <v>29.99</v>
      </c>
      <c r="K14" s="65">
        <v>186620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470</v>
      </c>
      <c r="G15" s="40">
        <v>0</v>
      </c>
      <c r="H15" s="40">
        <v>9.4499999999999993</v>
      </c>
      <c r="I15" s="67">
        <v>115795721</v>
      </c>
      <c r="J15" s="40">
        <v>15.76</v>
      </c>
      <c r="K15" s="65">
        <v>246373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107</v>
      </c>
      <c r="G16" s="40">
        <v>0</v>
      </c>
      <c r="H16" s="40">
        <v>2.15</v>
      </c>
      <c r="I16" s="65">
        <v>53995473</v>
      </c>
      <c r="J16" s="40">
        <v>7.34</v>
      </c>
      <c r="K16" s="67">
        <v>504630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9</v>
      </c>
      <c r="G17" s="40">
        <v>0</v>
      </c>
      <c r="H17" s="40">
        <v>0.18</v>
      </c>
      <c r="I17" s="65">
        <v>11866948</v>
      </c>
      <c r="J17" s="40">
        <v>1.61</v>
      </c>
      <c r="K17" s="65">
        <v>1318549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40">
        <v>0</v>
      </c>
      <c r="H18" s="40">
        <v>0</v>
      </c>
      <c r="I18" s="65">
        <v>0</v>
      </c>
      <c r="J18" s="40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4971</v>
      </c>
      <c r="G19" s="34">
        <v>0.03</v>
      </c>
      <c r="H19" s="34">
        <v>100</v>
      </c>
      <c r="I19" s="62">
        <v>734686261</v>
      </c>
      <c r="J19" s="34">
        <v>100</v>
      </c>
      <c r="K19" s="62">
        <v>147794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581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130</v>
      </c>
      <c r="G9" s="40">
        <v>0</v>
      </c>
      <c r="H9" s="40">
        <v>2.79</v>
      </c>
      <c r="I9" s="65">
        <v>15982542</v>
      </c>
      <c r="J9" s="40">
        <v>9.99</v>
      </c>
      <c r="K9" s="65">
        <v>122942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306</v>
      </c>
      <c r="G10" s="40">
        <v>0</v>
      </c>
      <c r="H10" s="40">
        <v>6.58</v>
      </c>
      <c r="I10" s="65">
        <v>4988962</v>
      </c>
      <c r="J10" s="40">
        <v>3.11</v>
      </c>
      <c r="K10" s="65">
        <v>16303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619</v>
      </c>
      <c r="G11" s="40">
        <v>0</v>
      </c>
      <c r="H11" s="40">
        <v>13.32</v>
      </c>
      <c r="I11" s="65">
        <v>10008476</v>
      </c>
      <c r="J11" s="40">
        <v>6.25</v>
      </c>
      <c r="K11" s="67">
        <v>16168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705</v>
      </c>
      <c r="G12" s="40">
        <v>0</v>
      </c>
      <c r="H12" s="40">
        <v>15.17</v>
      </c>
      <c r="I12" s="65">
        <v>14226078</v>
      </c>
      <c r="J12" s="40">
        <v>8.89</v>
      </c>
      <c r="K12" s="67">
        <v>20178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1207</v>
      </c>
      <c r="G13" s="40">
        <v>0</v>
      </c>
      <c r="H13" s="40">
        <v>25.98</v>
      </c>
      <c r="I13" s="67">
        <v>31272000</v>
      </c>
      <c r="J13" s="40">
        <v>19.55</v>
      </c>
      <c r="K13" s="69">
        <v>25908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1125</v>
      </c>
      <c r="G14" s="40">
        <v>0</v>
      </c>
      <c r="H14" s="40">
        <v>24.21</v>
      </c>
      <c r="I14" s="67">
        <v>47867255</v>
      </c>
      <c r="J14" s="40">
        <v>29.93</v>
      </c>
      <c r="K14" s="65">
        <v>42548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442</v>
      </c>
      <c r="G15" s="40">
        <v>0</v>
      </c>
      <c r="H15" s="40">
        <v>9.51</v>
      </c>
      <c r="I15" s="67">
        <v>22526013</v>
      </c>
      <c r="J15" s="40">
        <v>14.08</v>
      </c>
      <c r="K15" s="65">
        <v>50963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105</v>
      </c>
      <c r="G16" s="40">
        <v>0</v>
      </c>
      <c r="H16" s="40">
        <v>2.2599999999999998</v>
      </c>
      <c r="I16" s="65">
        <v>11818828</v>
      </c>
      <c r="J16" s="40">
        <v>7.39</v>
      </c>
      <c r="K16" s="67">
        <v>112560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6</v>
      </c>
      <c r="G17" s="40">
        <v>0</v>
      </c>
      <c r="H17" s="40">
        <v>0.13</v>
      </c>
      <c r="I17" s="65">
        <v>1213806</v>
      </c>
      <c r="J17" s="40">
        <v>0.75</v>
      </c>
      <c r="K17" s="65">
        <v>202301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0</v>
      </c>
      <c r="G18" s="40">
        <v>0</v>
      </c>
      <c r="H18" s="40">
        <v>0</v>
      </c>
      <c r="I18" s="65">
        <v>0</v>
      </c>
      <c r="J18" s="40">
        <v>0</v>
      </c>
      <c r="K18" s="65">
        <v>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4645</v>
      </c>
      <c r="G19" s="34">
        <v>0.03</v>
      </c>
      <c r="H19" s="34">
        <v>100</v>
      </c>
      <c r="I19" s="62">
        <v>159903960</v>
      </c>
      <c r="J19" s="34">
        <v>100</v>
      </c>
      <c r="K19" s="62">
        <v>34424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25108</v>
      </c>
      <c r="G9" s="40">
        <v>0.17</v>
      </c>
      <c r="H9" s="40">
        <v>0.21</v>
      </c>
      <c r="I9" s="65">
        <v>1390155637</v>
      </c>
      <c r="J9" s="40">
        <v>0.02</v>
      </c>
      <c r="K9" s="65">
        <v>55367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665321</v>
      </c>
      <c r="G10" s="40">
        <v>4.53</v>
      </c>
      <c r="H10" s="40">
        <v>5.77</v>
      </c>
      <c r="I10" s="65">
        <v>20539440340</v>
      </c>
      <c r="J10" s="40">
        <v>0.41</v>
      </c>
      <c r="K10" s="65">
        <v>30871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2553448</v>
      </c>
      <c r="G11" s="40">
        <v>17.420000000000002</v>
      </c>
      <c r="H11" s="40">
        <v>22.15</v>
      </c>
      <c r="I11" s="65">
        <v>196557239290</v>
      </c>
      <c r="J11" s="40">
        <v>3.97</v>
      </c>
      <c r="K11" s="67">
        <v>76977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2480491</v>
      </c>
      <c r="G12" s="40">
        <v>16.920000000000002</v>
      </c>
      <c r="H12" s="40">
        <v>21.52</v>
      </c>
      <c r="I12" s="65">
        <v>391036885843</v>
      </c>
      <c r="J12" s="40">
        <v>7.91</v>
      </c>
      <c r="K12" s="67">
        <v>157644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2879822</v>
      </c>
      <c r="G13" s="40">
        <v>19.64</v>
      </c>
      <c r="H13" s="40">
        <v>24.98</v>
      </c>
      <c r="I13" s="67">
        <v>906639798124</v>
      </c>
      <c r="J13" s="40">
        <v>18.34</v>
      </c>
      <c r="K13" s="69">
        <v>314824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2099538</v>
      </c>
      <c r="G14" s="40">
        <v>14.31</v>
      </c>
      <c r="H14" s="40">
        <v>18.21</v>
      </c>
      <c r="I14" s="67">
        <v>1422671004552</v>
      </c>
      <c r="J14" s="40">
        <v>28.79</v>
      </c>
      <c r="K14" s="65">
        <v>677611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691318</v>
      </c>
      <c r="G15" s="40">
        <v>4.71</v>
      </c>
      <c r="H15" s="40">
        <v>5.99</v>
      </c>
      <c r="I15" s="67">
        <v>1142631977244</v>
      </c>
      <c r="J15" s="40">
        <v>23.12</v>
      </c>
      <c r="K15" s="65">
        <v>1652831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115964</v>
      </c>
      <c r="G16" s="40">
        <v>0.79</v>
      </c>
      <c r="H16" s="40">
        <v>1</v>
      </c>
      <c r="I16" s="65">
        <v>582109234673</v>
      </c>
      <c r="J16" s="40">
        <v>11.78</v>
      </c>
      <c r="K16" s="67">
        <v>5019740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12859</v>
      </c>
      <c r="G17" s="40">
        <v>0.08</v>
      </c>
      <c r="H17" s="40">
        <v>0.11</v>
      </c>
      <c r="I17" s="65">
        <v>232148829270</v>
      </c>
      <c r="J17" s="40">
        <v>4.6900000000000004</v>
      </c>
      <c r="K17" s="65">
        <v>18053412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594</v>
      </c>
      <c r="G18" s="40">
        <v>0</v>
      </c>
      <c r="H18" s="40">
        <v>0</v>
      </c>
      <c r="I18" s="65">
        <v>45152417271</v>
      </c>
      <c r="J18" s="40">
        <v>0.91</v>
      </c>
      <c r="K18" s="65">
        <v>76014170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11524463</v>
      </c>
      <c r="G19" s="34">
        <v>78.62</v>
      </c>
      <c r="H19" s="34">
        <v>100</v>
      </c>
      <c r="I19" s="62">
        <v>4940876982244</v>
      </c>
      <c r="J19" s="34">
        <v>100</v>
      </c>
      <c r="K19" s="62">
        <v>428729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318361</v>
      </c>
      <c r="G9" s="40">
        <v>2.17</v>
      </c>
      <c r="H9" s="40">
        <v>3.05</v>
      </c>
      <c r="I9" s="65">
        <v>6628559709</v>
      </c>
      <c r="J9" s="40">
        <v>0.16</v>
      </c>
      <c r="K9" s="65">
        <v>20820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958141</v>
      </c>
      <c r="G10" s="40">
        <v>6.53</v>
      </c>
      <c r="H10" s="40">
        <v>9.18</v>
      </c>
      <c r="I10" s="65">
        <v>36285797738</v>
      </c>
      <c r="J10" s="40">
        <v>0.9</v>
      </c>
      <c r="K10" s="65">
        <v>37871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2104918</v>
      </c>
      <c r="G11" s="40">
        <v>14.36</v>
      </c>
      <c r="H11" s="40">
        <v>20.16</v>
      </c>
      <c r="I11" s="65">
        <v>169241363519</v>
      </c>
      <c r="J11" s="40">
        <v>4.2300000000000004</v>
      </c>
      <c r="K11" s="67">
        <v>80402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2015661</v>
      </c>
      <c r="G12" s="40">
        <v>13.75</v>
      </c>
      <c r="H12" s="40">
        <v>19.309999999999999</v>
      </c>
      <c r="I12" s="65">
        <v>333800909285</v>
      </c>
      <c r="J12" s="40">
        <v>8.35</v>
      </c>
      <c r="K12" s="67">
        <v>165603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2459842</v>
      </c>
      <c r="G13" s="40">
        <v>16.78</v>
      </c>
      <c r="H13" s="40">
        <v>23.57</v>
      </c>
      <c r="I13" s="67">
        <v>844919489220</v>
      </c>
      <c r="J13" s="40">
        <v>21.15</v>
      </c>
      <c r="K13" s="69">
        <v>343485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1877907</v>
      </c>
      <c r="G14" s="40">
        <v>12.81</v>
      </c>
      <c r="H14" s="40">
        <v>17.989999999999998</v>
      </c>
      <c r="I14" s="67">
        <v>1293984737151</v>
      </c>
      <c r="J14" s="40">
        <v>32.4</v>
      </c>
      <c r="K14" s="65">
        <v>689056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599437</v>
      </c>
      <c r="G15" s="40">
        <v>4.08</v>
      </c>
      <c r="H15" s="40">
        <v>5.74</v>
      </c>
      <c r="I15" s="67">
        <v>881757781994</v>
      </c>
      <c r="J15" s="40">
        <v>22.08</v>
      </c>
      <c r="K15" s="65">
        <v>1470976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92932</v>
      </c>
      <c r="G16" s="40">
        <v>0.63</v>
      </c>
      <c r="H16" s="40">
        <v>0.89</v>
      </c>
      <c r="I16" s="65">
        <v>335513814112</v>
      </c>
      <c r="J16" s="40">
        <v>8.4</v>
      </c>
      <c r="K16" s="67">
        <v>3610315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8552</v>
      </c>
      <c r="G17" s="40">
        <v>0.05</v>
      </c>
      <c r="H17" s="40">
        <v>0.08</v>
      </c>
      <c r="I17" s="65">
        <v>80458818600</v>
      </c>
      <c r="J17" s="40">
        <v>2.0099999999999998</v>
      </c>
      <c r="K17" s="65">
        <v>9408187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380</v>
      </c>
      <c r="G18" s="40">
        <v>0</v>
      </c>
      <c r="H18" s="40">
        <v>0</v>
      </c>
      <c r="I18" s="65">
        <v>10743330689</v>
      </c>
      <c r="J18" s="40">
        <v>0.26</v>
      </c>
      <c r="K18" s="65">
        <v>28271922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10436131</v>
      </c>
      <c r="G19" s="34">
        <v>71.2</v>
      </c>
      <c r="H19" s="34">
        <v>100</v>
      </c>
      <c r="I19" s="62">
        <v>3993334602017</v>
      </c>
      <c r="J19" s="34">
        <v>100</v>
      </c>
      <c r="K19" s="62">
        <v>382645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373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4740</v>
      </c>
      <c r="G9" s="40">
        <v>0.03</v>
      </c>
      <c r="H9" s="40">
        <v>0.88</v>
      </c>
      <c r="I9" s="65">
        <v>56031018</v>
      </c>
      <c r="J9" s="40">
        <v>0.28000000000000003</v>
      </c>
      <c r="K9" s="65">
        <v>11820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15677</v>
      </c>
      <c r="G10" s="40">
        <v>0.1</v>
      </c>
      <c r="H10" s="40">
        <v>2.93</v>
      </c>
      <c r="I10" s="65">
        <v>198628467</v>
      </c>
      <c r="J10" s="40">
        <v>0.99</v>
      </c>
      <c r="K10" s="65">
        <v>12670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37846</v>
      </c>
      <c r="G11" s="40">
        <v>0.25</v>
      </c>
      <c r="H11" s="40">
        <v>7.07</v>
      </c>
      <c r="I11" s="65">
        <v>704563917</v>
      </c>
      <c r="J11" s="40">
        <v>3.53</v>
      </c>
      <c r="K11" s="67">
        <v>18616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45410</v>
      </c>
      <c r="G12" s="40">
        <v>0.3</v>
      </c>
      <c r="H12" s="40">
        <v>8.49</v>
      </c>
      <c r="I12" s="65">
        <v>1046480695</v>
      </c>
      <c r="J12" s="40">
        <v>5.24</v>
      </c>
      <c r="K12" s="67">
        <v>23045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94314</v>
      </c>
      <c r="G13" s="40">
        <v>0.64</v>
      </c>
      <c r="H13" s="40">
        <v>17.63</v>
      </c>
      <c r="I13" s="67">
        <v>2239708350</v>
      </c>
      <c r="J13" s="40">
        <v>11.23</v>
      </c>
      <c r="K13" s="69">
        <v>23747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199544</v>
      </c>
      <c r="G14" s="40">
        <v>1.36</v>
      </c>
      <c r="H14" s="40">
        <v>37.32</v>
      </c>
      <c r="I14" s="67">
        <v>4859146159</v>
      </c>
      <c r="J14" s="40">
        <v>24.37</v>
      </c>
      <c r="K14" s="65">
        <v>24351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111356</v>
      </c>
      <c r="G15" s="40">
        <v>0.75</v>
      </c>
      <c r="H15" s="40">
        <v>20.82</v>
      </c>
      <c r="I15" s="67">
        <v>5258136618</v>
      </c>
      <c r="J15" s="40">
        <v>26.37</v>
      </c>
      <c r="K15" s="65">
        <v>47219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23239</v>
      </c>
      <c r="G16" s="40">
        <v>0.15</v>
      </c>
      <c r="H16" s="40">
        <v>4.34</v>
      </c>
      <c r="I16" s="65">
        <v>3540779210</v>
      </c>
      <c r="J16" s="40">
        <v>17.760000000000002</v>
      </c>
      <c r="K16" s="67">
        <v>152363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2457</v>
      </c>
      <c r="G17" s="40">
        <v>0.01</v>
      </c>
      <c r="H17" s="40">
        <v>0.45</v>
      </c>
      <c r="I17" s="65">
        <v>1776616651</v>
      </c>
      <c r="J17" s="40">
        <v>8.91</v>
      </c>
      <c r="K17" s="65">
        <v>723083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97</v>
      </c>
      <c r="G18" s="40">
        <v>0</v>
      </c>
      <c r="H18" s="40">
        <v>0.01</v>
      </c>
      <c r="I18" s="65">
        <v>253863716</v>
      </c>
      <c r="J18" s="40">
        <v>1.27</v>
      </c>
      <c r="K18" s="65">
        <v>2617151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5">
        <v>534680</v>
      </c>
      <c r="G19" s="34">
        <v>3.64</v>
      </c>
      <c r="H19" s="34">
        <v>100</v>
      </c>
      <c r="I19" s="65">
        <v>19933954801</v>
      </c>
      <c r="J19" s="34">
        <v>100</v>
      </c>
      <c r="K19" s="62">
        <v>37282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374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665943</v>
      </c>
      <c r="G9" s="40">
        <v>4.54</v>
      </c>
      <c r="H9" s="40">
        <v>5.54</v>
      </c>
      <c r="I9" s="65">
        <v>14571561796</v>
      </c>
      <c r="J9" s="40">
        <v>2.73</v>
      </c>
      <c r="K9" s="65">
        <v>21881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1756963</v>
      </c>
      <c r="G10" s="40">
        <v>11.98</v>
      </c>
      <c r="H10" s="40">
        <v>14.63</v>
      </c>
      <c r="I10" s="65">
        <v>45573015785</v>
      </c>
      <c r="J10" s="40">
        <v>8.5500000000000007</v>
      </c>
      <c r="K10" s="65">
        <v>25938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2496976</v>
      </c>
      <c r="G11" s="40">
        <v>17.03</v>
      </c>
      <c r="H11" s="40">
        <v>20.79</v>
      </c>
      <c r="I11" s="65">
        <v>68897288718</v>
      </c>
      <c r="J11" s="40">
        <v>12.93</v>
      </c>
      <c r="K11" s="67">
        <v>27592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2062369</v>
      </c>
      <c r="G12" s="40">
        <v>14.07</v>
      </c>
      <c r="H12" s="40">
        <v>17.170000000000002</v>
      </c>
      <c r="I12" s="65">
        <v>64795977535</v>
      </c>
      <c r="J12" s="40">
        <v>12.16</v>
      </c>
      <c r="K12" s="67">
        <v>31418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2420912</v>
      </c>
      <c r="G13" s="40">
        <v>16.510000000000002</v>
      </c>
      <c r="H13" s="40">
        <v>20.16</v>
      </c>
      <c r="I13" s="67">
        <v>101478297982</v>
      </c>
      <c r="J13" s="40">
        <v>19.05</v>
      </c>
      <c r="K13" s="69">
        <v>41917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1847237</v>
      </c>
      <c r="G14" s="40">
        <v>12.6</v>
      </c>
      <c r="H14" s="40">
        <v>15.38</v>
      </c>
      <c r="I14" s="67">
        <v>110035389747</v>
      </c>
      <c r="J14" s="40">
        <v>20.65</v>
      </c>
      <c r="K14" s="65">
        <v>59567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634493</v>
      </c>
      <c r="G15" s="40">
        <v>4.32</v>
      </c>
      <c r="H15" s="40">
        <v>5.28</v>
      </c>
      <c r="I15" s="67">
        <v>71916002030</v>
      </c>
      <c r="J15" s="40">
        <v>13.5</v>
      </c>
      <c r="K15" s="65">
        <v>113344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109725</v>
      </c>
      <c r="G16" s="40">
        <v>0.74</v>
      </c>
      <c r="H16" s="40">
        <v>0.91</v>
      </c>
      <c r="I16" s="65">
        <v>33738351070</v>
      </c>
      <c r="J16" s="40">
        <v>6.33</v>
      </c>
      <c r="K16" s="67">
        <v>307480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12349</v>
      </c>
      <c r="G17" s="40">
        <v>0.08</v>
      </c>
      <c r="H17" s="40">
        <v>0.1</v>
      </c>
      <c r="I17" s="65">
        <v>15846957006</v>
      </c>
      <c r="J17" s="40">
        <v>2.97</v>
      </c>
      <c r="K17" s="65">
        <v>1283258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581</v>
      </c>
      <c r="G18" s="40">
        <v>0</v>
      </c>
      <c r="H18" s="40">
        <v>0</v>
      </c>
      <c r="I18" s="65">
        <v>5771806687</v>
      </c>
      <c r="J18" s="40">
        <v>1.08</v>
      </c>
      <c r="K18" s="65">
        <v>9934262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12007548</v>
      </c>
      <c r="G19" s="34">
        <v>81.92</v>
      </c>
      <c r="H19" s="34">
        <v>100</v>
      </c>
      <c r="I19" s="62">
        <v>532624648356</v>
      </c>
      <c r="J19" s="34">
        <v>100</v>
      </c>
      <c r="K19" s="62">
        <v>44357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375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30911</v>
      </c>
      <c r="G9" s="40">
        <v>0.21</v>
      </c>
      <c r="H9" s="40">
        <v>6.84</v>
      </c>
      <c r="I9" s="65">
        <v>2767276051</v>
      </c>
      <c r="J9" s="40">
        <v>1.33</v>
      </c>
      <c r="K9" s="65">
        <v>89523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37368</v>
      </c>
      <c r="G10" s="40">
        <v>0.25</v>
      </c>
      <c r="H10" s="40">
        <v>8.27</v>
      </c>
      <c r="I10" s="65">
        <v>4954342355</v>
      </c>
      <c r="J10" s="40">
        <v>2.38</v>
      </c>
      <c r="K10" s="65">
        <v>132582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45345</v>
      </c>
      <c r="G11" s="40">
        <v>0.3</v>
      </c>
      <c r="H11" s="40">
        <v>10.039999999999999</v>
      </c>
      <c r="I11" s="65">
        <v>7942184647</v>
      </c>
      <c r="J11" s="40">
        <v>3.82</v>
      </c>
      <c r="K11" s="67">
        <v>175150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43259</v>
      </c>
      <c r="G12" s="40">
        <v>0.28999999999999998</v>
      </c>
      <c r="H12" s="40">
        <v>9.57</v>
      </c>
      <c r="I12" s="65">
        <v>9508899256</v>
      </c>
      <c r="J12" s="40">
        <v>4.57</v>
      </c>
      <c r="K12" s="67">
        <v>219813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73261</v>
      </c>
      <c r="G13" s="40">
        <v>0.49</v>
      </c>
      <c r="H13" s="40">
        <v>16.22</v>
      </c>
      <c r="I13" s="67">
        <v>20378221882</v>
      </c>
      <c r="J13" s="40">
        <v>9.81</v>
      </c>
      <c r="K13" s="69">
        <v>278159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98830</v>
      </c>
      <c r="G14" s="40">
        <v>0.67</v>
      </c>
      <c r="H14" s="40">
        <v>21.88</v>
      </c>
      <c r="I14" s="67">
        <v>37350510639</v>
      </c>
      <c r="J14" s="40">
        <v>17.98</v>
      </c>
      <c r="K14" s="65">
        <v>377926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93111</v>
      </c>
      <c r="G15" s="40">
        <v>0.63</v>
      </c>
      <c r="H15" s="40">
        <v>20.61</v>
      </c>
      <c r="I15" s="67">
        <v>62661129361</v>
      </c>
      <c r="J15" s="40">
        <v>30.17</v>
      </c>
      <c r="K15" s="65">
        <v>672972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25334</v>
      </c>
      <c r="G16" s="40">
        <v>0.17</v>
      </c>
      <c r="H16" s="40">
        <v>5.6</v>
      </c>
      <c r="I16" s="65">
        <v>40971320878</v>
      </c>
      <c r="J16" s="40">
        <v>19.72</v>
      </c>
      <c r="K16" s="67">
        <v>1617246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3981</v>
      </c>
      <c r="G17" s="40">
        <v>0.02</v>
      </c>
      <c r="H17" s="40">
        <v>0.88</v>
      </c>
      <c r="I17" s="65">
        <v>17966328958</v>
      </c>
      <c r="J17" s="40">
        <v>8.65</v>
      </c>
      <c r="K17" s="65">
        <v>4513019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220</v>
      </c>
      <c r="G18" s="40">
        <v>0</v>
      </c>
      <c r="H18" s="40">
        <v>0.04</v>
      </c>
      <c r="I18" s="65">
        <v>3168489854</v>
      </c>
      <c r="J18" s="40">
        <v>1.52</v>
      </c>
      <c r="K18" s="65">
        <v>14402226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451620</v>
      </c>
      <c r="G19" s="34">
        <v>3.08</v>
      </c>
      <c r="H19" s="34">
        <v>100</v>
      </c>
      <c r="I19" s="62">
        <v>207668703881</v>
      </c>
      <c r="J19" s="34">
        <v>100</v>
      </c>
      <c r="K19" s="62">
        <v>459830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582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100414</v>
      </c>
      <c r="G9" s="40">
        <v>0.68</v>
      </c>
      <c r="H9" s="40">
        <v>10.66</v>
      </c>
      <c r="I9" s="65">
        <v>1696981230</v>
      </c>
      <c r="J9" s="40">
        <v>4.28</v>
      </c>
      <c r="K9" s="65">
        <v>16899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215376</v>
      </c>
      <c r="G10" s="40">
        <v>1.46</v>
      </c>
      <c r="H10" s="40">
        <v>22.86</v>
      </c>
      <c r="I10" s="65">
        <v>4635124670</v>
      </c>
      <c r="J10" s="40">
        <v>11.71</v>
      </c>
      <c r="K10" s="65">
        <v>21521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222537</v>
      </c>
      <c r="G11" s="40">
        <v>1.51</v>
      </c>
      <c r="H11" s="40">
        <v>23.62</v>
      </c>
      <c r="I11" s="65">
        <v>6645756355</v>
      </c>
      <c r="J11" s="40">
        <v>16.79</v>
      </c>
      <c r="K11" s="67">
        <v>29863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142106</v>
      </c>
      <c r="G12" s="40">
        <v>0.96</v>
      </c>
      <c r="H12" s="40">
        <v>15.08</v>
      </c>
      <c r="I12" s="65">
        <v>5998256538</v>
      </c>
      <c r="J12" s="40">
        <v>15.16</v>
      </c>
      <c r="K12" s="67">
        <v>42209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142439</v>
      </c>
      <c r="G13" s="40">
        <v>0.97</v>
      </c>
      <c r="H13" s="40">
        <v>15.12</v>
      </c>
      <c r="I13" s="67">
        <v>8208867842</v>
      </c>
      <c r="J13" s="40">
        <v>20.75</v>
      </c>
      <c r="K13" s="69">
        <v>57630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84495</v>
      </c>
      <c r="G14" s="40">
        <v>0.56999999999999995</v>
      </c>
      <c r="H14" s="40">
        <v>8.9700000000000006</v>
      </c>
      <c r="I14" s="67">
        <v>6762338940</v>
      </c>
      <c r="J14" s="40">
        <v>17.09</v>
      </c>
      <c r="K14" s="65">
        <v>80032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28261</v>
      </c>
      <c r="G15" s="40">
        <v>0.19</v>
      </c>
      <c r="H15" s="40">
        <v>3</v>
      </c>
      <c r="I15" s="67">
        <v>3948217552</v>
      </c>
      <c r="J15" s="40">
        <v>9.98</v>
      </c>
      <c r="K15" s="65">
        <v>139705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5544</v>
      </c>
      <c r="G16" s="40">
        <v>0.03</v>
      </c>
      <c r="H16" s="40">
        <v>0.57999999999999996</v>
      </c>
      <c r="I16" s="65">
        <v>1314566603</v>
      </c>
      <c r="J16" s="40">
        <v>3.32</v>
      </c>
      <c r="K16" s="67">
        <v>237115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729</v>
      </c>
      <c r="G17" s="40">
        <v>0</v>
      </c>
      <c r="H17" s="40">
        <v>7.0000000000000007E-2</v>
      </c>
      <c r="I17" s="65">
        <v>305255058</v>
      </c>
      <c r="J17" s="40">
        <v>0.77</v>
      </c>
      <c r="K17" s="65">
        <v>418731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44</v>
      </c>
      <c r="G18" s="40">
        <v>0</v>
      </c>
      <c r="H18" s="40">
        <v>0</v>
      </c>
      <c r="I18" s="65">
        <v>44564453</v>
      </c>
      <c r="J18" s="40">
        <v>0.11</v>
      </c>
      <c r="K18" s="65">
        <v>1012828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941945</v>
      </c>
      <c r="G19" s="34">
        <v>6.42</v>
      </c>
      <c r="H19" s="34">
        <v>100</v>
      </c>
      <c r="I19" s="62">
        <v>39559929241</v>
      </c>
      <c r="J19" s="34">
        <v>100</v>
      </c>
      <c r="K19" s="62">
        <v>41998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376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1022</v>
      </c>
      <c r="G9" s="40">
        <v>0</v>
      </c>
      <c r="H9" s="40">
        <v>1.26</v>
      </c>
      <c r="I9" s="65">
        <v>209965520</v>
      </c>
      <c r="J9" s="40">
        <v>0.74</v>
      </c>
      <c r="K9" s="65">
        <v>205445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2687</v>
      </c>
      <c r="G10" s="40">
        <v>0.01</v>
      </c>
      <c r="H10" s="40">
        <v>3.32</v>
      </c>
      <c r="I10" s="65">
        <v>409608793</v>
      </c>
      <c r="J10" s="40">
        <v>1.45</v>
      </c>
      <c r="K10" s="65">
        <v>152440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3715</v>
      </c>
      <c r="G11" s="40">
        <v>0.02</v>
      </c>
      <c r="H11" s="40">
        <v>4.59</v>
      </c>
      <c r="I11" s="65">
        <v>460227353</v>
      </c>
      <c r="J11" s="40">
        <v>1.62</v>
      </c>
      <c r="K11" s="67">
        <v>123883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5268</v>
      </c>
      <c r="G12" s="40">
        <v>0.03</v>
      </c>
      <c r="H12" s="40">
        <v>6.51</v>
      </c>
      <c r="I12" s="65">
        <v>854634466</v>
      </c>
      <c r="J12" s="40">
        <v>3.02</v>
      </c>
      <c r="K12" s="67">
        <v>162231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12929</v>
      </c>
      <c r="G13" s="40">
        <v>0.08</v>
      </c>
      <c r="H13" s="40">
        <v>15.99</v>
      </c>
      <c r="I13" s="67">
        <v>2878565841</v>
      </c>
      <c r="J13" s="40">
        <v>10.19</v>
      </c>
      <c r="K13" s="69">
        <v>222644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34253</v>
      </c>
      <c r="G14" s="40">
        <v>0.23</v>
      </c>
      <c r="H14" s="40">
        <v>42.38</v>
      </c>
      <c r="I14" s="67">
        <v>8306738318</v>
      </c>
      <c r="J14" s="40">
        <v>29.41</v>
      </c>
      <c r="K14" s="65">
        <v>242511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17531</v>
      </c>
      <c r="G15" s="40">
        <v>0.11</v>
      </c>
      <c r="H15" s="40">
        <v>21.69</v>
      </c>
      <c r="I15" s="67">
        <v>7929319511</v>
      </c>
      <c r="J15" s="40">
        <v>28.07</v>
      </c>
      <c r="K15" s="65">
        <v>452302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3115</v>
      </c>
      <c r="G16" s="40">
        <v>0.02</v>
      </c>
      <c r="H16" s="40">
        <v>3.85</v>
      </c>
      <c r="I16" s="65">
        <v>4242900417</v>
      </c>
      <c r="J16" s="40">
        <v>15.02</v>
      </c>
      <c r="K16" s="67">
        <v>1362086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284</v>
      </c>
      <c r="G17" s="40">
        <v>0</v>
      </c>
      <c r="H17" s="40">
        <v>0.35</v>
      </c>
      <c r="I17" s="65">
        <v>2451679910</v>
      </c>
      <c r="J17" s="40">
        <v>8.68</v>
      </c>
      <c r="K17" s="65">
        <v>8632675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15</v>
      </c>
      <c r="G18" s="40">
        <v>0</v>
      </c>
      <c r="H18" s="40">
        <v>0.01</v>
      </c>
      <c r="I18" s="65">
        <v>499898707</v>
      </c>
      <c r="J18" s="40">
        <v>1.76</v>
      </c>
      <c r="K18" s="65">
        <v>33326580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80819</v>
      </c>
      <c r="G19" s="34">
        <v>0.55000000000000004</v>
      </c>
      <c r="H19" s="34">
        <v>100</v>
      </c>
      <c r="I19" s="62">
        <v>28243538836</v>
      </c>
      <c r="J19" s="34">
        <v>100</v>
      </c>
      <c r="K19" s="62">
        <v>349466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1058</v>
      </c>
      <c r="G9" s="40">
        <v>0</v>
      </c>
      <c r="H9" s="40">
        <v>3.12</v>
      </c>
      <c r="I9" s="65">
        <v>79346876</v>
      </c>
      <c r="J9" s="40">
        <v>1.1299999999999999</v>
      </c>
      <c r="K9" s="65">
        <v>74997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1325</v>
      </c>
      <c r="G10" s="40">
        <v>0</v>
      </c>
      <c r="H10" s="40">
        <v>3.91</v>
      </c>
      <c r="I10" s="65">
        <v>56732927</v>
      </c>
      <c r="J10" s="40">
        <v>0.81</v>
      </c>
      <c r="K10" s="65">
        <v>42817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1880</v>
      </c>
      <c r="G11" s="40">
        <v>0.01</v>
      </c>
      <c r="H11" s="40">
        <v>5.55</v>
      </c>
      <c r="I11" s="65">
        <v>94772933</v>
      </c>
      <c r="J11" s="40">
        <v>1.35</v>
      </c>
      <c r="K11" s="67">
        <v>50411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2083</v>
      </c>
      <c r="G12" s="40">
        <v>0.01</v>
      </c>
      <c r="H12" s="40">
        <v>6.15</v>
      </c>
      <c r="I12" s="65">
        <v>91098563</v>
      </c>
      <c r="J12" s="40">
        <v>1.3</v>
      </c>
      <c r="K12" s="67">
        <v>43734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3792</v>
      </c>
      <c r="G13" s="40">
        <v>0.02</v>
      </c>
      <c r="H13" s="40">
        <v>11.2</v>
      </c>
      <c r="I13" s="67">
        <v>238581796</v>
      </c>
      <c r="J13" s="40">
        <v>3.4</v>
      </c>
      <c r="K13" s="69">
        <v>62917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6721</v>
      </c>
      <c r="G14" s="40">
        <v>0.04</v>
      </c>
      <c r="H14" s="40">
        <v>19.86</v>
      </c>
      <c r="I14" s="67">
        <v>504988679</v>
      </c>
      <c r="J14" s="40">
        <v>7.21</v>
      </c>
      <c r="K14" s="65">
        <v>75135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9348</v>
      </c>
      <c r="G15" s="40">
        <v>0.06</v>
      </c>
      <c r="H15" s="40">
        <v>27.62</v>
      </c>
      <c r="I15" s="67">
        <v>1187287209</v>
      </c>
      <c r="J15" s="40">
        <v>16.95</v>
      </c>
      <c r="K15" s="65">
        <v>127009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5706</v>
      </c>
      <c r="G16" s="40">
        <v>0.03</v>
      </c>
      <c r="H16" s="40">
        <v>16.86</v>
      </c>
      <c r="I16" s="65">
        <v>1687944767</v>
      </c>
      <c r="J16" s="40">
        <v>24.11</v>
      </c>
      <c r="K16" s="67">
        <v>295819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1740</v>
      </c>
      <c r="G17" s="40">
        <v>0.01</v>
      </c>
      <c r="H17" s="40">
        <v>5.14</v>
      </c>
      <c r="I17" s="65">
        <v>1744700883</v>
      </c>
      <c r="J17" s="40">
        <v>24.92</v>
      </c>
      <c r="K17" s="65">
        <v>1002701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181</v>
      </c>
      <c r="G18" s="40">
        <v>0</v>
      </c>
      <c r="H18" s="40">
        <v>0.53</v>
      </c>
      <c r="I18" s="65">
        <v>1315398340</v>
      </c>
      <c r="J18" s="40">
        <v>18.78</v>
      </c>
      <c r="K18" s="65">
        <v>7267394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33834</v>
      </c>
      <c r="G19" s="34">
        <v>0.23</v>
      </c>
      <c r="H19" s="34">
        <v>100</v>
      </c>
      <c r="I19" s="62">
        <v>7000852973</v>
      </c>
      <c r="J19" s="34">
        <v>100</v>
      </c>
      <c r="K19" s="62">
        <v>206917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379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654</v>
      </c>
      <c r="G9" s="40">
        <v>0</v>
      </c>
      <c r="H9" s="40">
        <v>6.38</v>
      </c>
      <c r="I9" s="65">
        <v>30822243</v>
      </c>
      <c r="J9" s="40">
        <v>2.11</v>
      </c>
      <c r="K9" s="65">
        <v>47128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922</v>
      </c>
      <c r="G10" s="40">
        <v>0</v>
      </c>
      <c r="H10" s="40">
        <v>8.99</v>
      </c>
      <c r="I10" s="65">
        <v>62193308</v>
      </c>
      <c r="J10" s="40">
        <v>4.25</v>
      </c>
      <c r="K10" s="65">
        <v>67454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1285</v>
      </c>
      <c r="G11" s="40">
        <v>0</v>
      </c>
      <c r="H11" s="40">
        <v>12.53</v>
      </c>
      <c r="I11" s="65">
        <v>108401828</v>
      </c>
      <c r="J11" s="40">
        <v>7.42</v>
      </c>
      <c r="K11" s="67">
        <v>84359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1251</v>
      </c>
      <c r="G12" s="40">
        <v>0</v>
      </c>
      <c r="H12" s="40">
        <v>12.2</v>
      </c>
      <c r="I12" s="65">
        <v>109516684</v>
      </c>
      <c r="J12" s="40">
        <v>7.49</v>
      </c>
      <c r="K12" s="67">
        <v>87543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2107</v>
      </c>
      <c r="G13" s="40">
        <v>0.01</v>
      </c>
      <c r="H13" s="40">
        <v>20.56</v>
      </c>
      <c r="I13" s="67">
        <v>235314956</v>
      </c>
      <c r="J13" s="40">
        <v>16.11</v>
      </c>
      <c r="K13" s="69">
        <v>111682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2494</v>
      </c>
      <c r="G14" s="40">
        <v>0.01</v>
      </c>
      <c r="H14" s="40">
        <v>24.33</v>
      </c>
      <c r="I14" s="67">
        <v>387253067</v>
      </c>
      <c r="J14" s="40">
        <v>26.51</v>
      </c>
      <c r="K14" s="65">
        <v>155273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1256</v>
      </c>
      <c r="G15" s="40">
        <v>0</v>
      </c>
      <c r="H15" s="40">
        <v>12.25</v>
      </c>
      <c r="I15" s="67">
        <v>322768491</v>
      </c>
      <c r="J15" s="40">
        <v>22.09</v>
      </c>
      <c r="K15" s="65">
        <v>256981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248</v>
      </c>
      <c r="G16" s="40">
        <v>0</v>
      </c>
      <c r="H16" s="40">
        <v>2.41</v>
      </c>
      <c r="I16" s="65">
        <v>147840009</v>
      </c>
      <c r="J16" s="40">
        <v>10.119999999999999</v>
      </c>
      <c r="K16" s="67">
        <v>596129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29</v>
      </c>
      <c r="G17" s="40">
        <v>0</v>
      </c>
      <c r="H17" s="40">
        <v>0.28000000000000003</v>
      </c>
      <c r="I17" s="65">
        <v>55983552</v>
      </c>
      <c r="J17" s="40">
        <v>3.83</v>
      </c>
      <c r="K17" s="65">
        <v>1930467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</v>
      </c>
      <c r="G18" s="40">
        <v>0</v>
      </c>
      <c r="H18" s="40">
        <v>0.01</v>
      </c>
      <c r="I18" s="65">
        <v>509386</v>
      </c>
      <c r="J18" s="40">
        <v>0.03</v>
      </c>
      <c r="K18" s="65">
        <v>254693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10248</v>
      </c>
      <c r="G19" s="34">
        <v>0.06</v>
      </c>
      <c r="H19" s="34">
        <v>100</v>
      </c>
      <c r="I19" s="62">
        <v>1460603524</v>
      </c>
      <c r="J19" s="34">
        <v>100</v>
      </c>
      <c r="K19" s="62">
        <v>142525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378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105704</v>
      </c>
      <c r="G9" s="40">
        <v>0.72</v>
      </c>
      <c r="H9" s="40">
        <v>6.71</v>
      </c>
      <c r="I9" s="65">
        <v>6196888682</v>
      </c>
      <c r="J9" s="40">
        <v>1.55</v>
      </c>
      <c r="K9" s="65">
        <v>58624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188320</v>
      </c>
      <c r="G10" s="40">
        <v>1.28</v>
      </c>
      <c r="H10" s="40">
        <v>11.96</v>
      </c>
      <c r="I10" s="65">
        <v>17938349302</v>
      </c>
      <c r="J10" s="40">
        <v>4.5</v>
      </c>
      <c r="K10" s="65">
        <v>95254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333522</v>
      </c>
      <c r="G11" s="40">
        <v>2.27</v>
      </c>
      <c r="H11" s="40">
        <v>21.19</v>
      </c>
      <c r="I11" s="65">
        <v>45110773025</v>
      </c>
      <c r="J11" s="40">
        <v>11.33</v>
      </c>
      <c r="K11" s="67">
        <v>135255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298565</v>
      </c>
      <c r="G12" s="40">
        <v>2.0299999999999998</v>
      </c>
      <c r="H12" s="40">
        <v>18.96</v>
      </c>
      <c r="I12" s="65">
        <v>53842555681</v>
      </c>
      <c r="J12" s="40">
        <v>13.52</v>
      </c>
      <c r="K12" s="67">
        <v>180337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310217</v>
      </c>
      <c r="G13" s="40">
        <v>2.11</v>
      </c>
      <c r="H13" s="40">
        <v>19.71</v>
      </c>
      <c r="I13" s="67">
        <v>79969853094</v>
      </c>
      <c r="J13" s="40">
        <v>20.079999999999998</v>
      </c>
      <c r="K13" s="69">
        <v>257786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201811</v>
      </c>
      <c r="G14" s="40">
        <v>1.37</v>
      </c>
      <c r="H14" s="40">
        <v>12.82</v>
      </c>
      <c r="I14" s="67">
        <v>77014928069</v>
      </c>
      <c r="J14" s="40">
        <v>19.34</v>
      </c>
      <c r="K14" s="65">
        <v>381619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103362</v>
      </c>
      <c r="G15" s="40">
        <v>0.7</v>
      </c>
      <c r="H15" s="40">
        <v>6.56</v>
      </c>
      <c r="I15" s="67">
        <v>57951653720</v>
      </c>
      <c r="J15" s="40">
        <v>14.55</v>
      </c>
      <c r="K15" s="65">
        <v>560666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27747</v>
      </c>
      <c r="G16" s="40">
        <v>0.18</v>
      </c>
      <c r="H16" s="40">
        <v>1.76</v>
      </c>
      <c r="I16" s="65">
        <v>36725992202</v>
      </c>
      <c r="J16" s="40">
        <v>9.2200000000000006</v>
      </c>
      <c r="K16" s="67">
        <v>1323602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4435</v>
      </c>
      <c r="G17" s="40">
        <v>0.03</v>
      </c>
      <c r="H17" s="40">
        <v>0.28000000000000003</v>
      </c>
      <c r="I17" s="65">
        <v>20960254168</v>
      </c>
      <c r="J17" s="40">
        <v>5.26</v>
      </c>
      <c r="K17" s="65">
        <v>4726100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200</v>
      </c>
      <c r="G18" s="40">
        <v>0</v>
      </c>
      <c r="H18" s="40">
        <v>0.01</v>
      </c>
      <c r="I18" s="65">
        <v>2365529549</v>
      </c>
      <c r="J18" s="40">
        <v>0.59</v>
      </c>
      <c r="K18" s="65">
        <v>11827647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1573883</v>
      </c>
      <c r="G19" s="34">
        <v>10.73</v>
      </c>
      <c r="H19" s="34">
        <v>100</v>
      </c>
      <c r="I19" s="62">
        <v>398076777492</v>
      </c>
      <c r="J19" s="34">
        <v>100</v>
      </c>
      <c r="K19" s="62">
        <v>252926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380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863780</v>
      </c>
      <c r="G9" s="40">
        <v>5.89</v>
      </c>
      <c r="H9" s="40">
        <v>5.96</v>
      </c>
      <c r="I9" s="65">
        <v>32306782876</v>
      </c>
      <c r="J9" s="40">
        <v>0.61</v>
      </c>
      <c r="K9" s="65">
        <v>37401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2133451</v>
      </c>
      <c r="G10" s="40">
        <v>14.55</v>
      </c>
      <c r="H10" s="40">
        <v>14.74</v>
      </c>
      <c r="I10" s="65">
        <v>110254439106</v>
      </c>
      <c r="J10" s="40">
        <v>2.1</v>
      </c>
      <c r="K10" s="65">
        <v>51678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3133599</v>
      </c>
      <c r="G11" s="40">
        <v>21.37</v>
      </c>
      <c r="H11" s="40">
        <v>21.65</v>
      </c>
      <c r="I11" s="65">
        <v>299440490942</v>
      </c>
      <c r="J11" s="40">
        <v>5.72</v>
      </c>
      <c r="K11" s="67">
        <v>95558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2540961</v>
      </c>
      <c r="G12" s="40">
        <v>17.329999999999998</v>
      </c>
      <c r="H12" s="40">
        <v>17.55</v>
      </c>
      <c r="I12" s="65">
        <v>470374890967</v>
      </c>
      <c r="J12" s="40">
        <v>8.98</v>
      </c>
      <c r="K12" s="67">
        <v>185116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2881917</v>
      </c>
      <c r="G13" s="40">
        <v>19.66</v>
      </c>
      <c r="H13" s="40">
        <v>19.91</v>
      </c>
      <c r="I13" s="67">
        <v>1061187205944</v>
      </c>
      <c r="J13" s="40">
        <v>20.27</v>
      </c>
      <c r="K13" s="69">
        <v>368222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2099297</v>
      </c>
      <c r="G14" s="40">
        <v>14.32</v>
      </c>
      <c r="H14" s="40">
        <v>14.5</v>
      </c>
      <c r="I14" s="67">
        <v>1540520854303</v>
      </c>
      <c r="J14" s="40">
        <v>29.43</v>
      </c>
      <c r="K14" s="65">
        <v>733827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691176</v>
      </c>
      <c r="G15" s="40">
        <v>4.71</v>
      </c>
      <c r="H15" s="40">
        <v>4.7699999999999996</v>
      </c>
      <c r="I15" s="67">
        <v>1094370434577</v>
      </c>
      <c r="J15" s="40">
        <v>20.91</v>
      </c>
      <c r="K15" s="65">
        <v>1583345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115845</v>
      </c>
      <c r="G16" s="40">
        <v>0.79</v>
      </c>
      <c r="H16" s="40">
        <v>0.8</v>
      </c>
      <c r="I16" s="65">
        <v>458848749464</v>
      </c>
      <c r="J16" s="40">
        <v>8.76</v>
      </c>
      <c r="K16" s="67">
        <v>3960885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12859</v>
      </c>
      <c r="G17" s="40">
        <v>0.08</v>
      </c>
      <c r="H17" s="40">
        <v>0.08</v>
      </c>
      <c r="I17" s="65">
        <v>141848153078</v>
      </c>
      <c r="J17" s="40">
        <v>2.71</v>
      </c>
      <c r="K17" s="65">
        <v>11031040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591</v>
      </c>
      <c r="G18" s="40">
        <v>0</v>
      </c>
      <c r="H18" s="40">
        <v>0</v>
      </c>
      <c r="I18" s="65">
        <v>24184184560</v>
      </c>
      <c r="J18" s="40">
        <v>0.46</v>
      </c>
      <c r="K18" s="65">
        <v>40920786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14473476</v>
      </c>
      <c r="G19" s="34">
        <v>98.74</v>
      </c>
      <c r="H19" s="34">
        <v>100</v>
      </c>
      <c r="I19" s="62">
        <v>5233336185817</v>
      </c>
      <c r="J19" s="34">
        <v>100</v>
      </c>
      <c r="K19" s="62">
        <v>361581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557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865273</v>
      </c>
      <c r="G9" s="40">
        <v>5.9</v>
      </c>
      <c r="H9" s="40">
        <v>5.95</v>
      </c>
      <c r="I9" s="65">
        <v>-30916627239</v>
      </c>
      <c r="J9" s="40">
        <v>10.57</v>
      </c>
      <c r="K9" s="65">
        <v>-35730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2146591</v>
      </c>
      <c r="G10" s="40">
        <v>14.64</v>
      </c>
      <c r="H10" s="40">
        <v>14.76</v>
      </c>
      <c r="I10" s="65">
        <v>-89714998766</v>
      </c>
      <c r="J10" s="40">
        <v>30.67</v>
      </c>
      <c r="K10" s="65">
        <v>-41794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3160204</v>
      </c>
      <c r="G11" s="40">
        <v>21.56</v>
      </c>
      <c r="H11" s="40">
        <v>21.73</v>
      </c>
      <c r="I11" s="65">
        <v>-102883251652</v>
      </c>
      <c r="J11" s="40">
        <v>35.17</v>
      </c>
      <c r="K11" s="67">
        <v>-32555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2553209</v>
      </c>
      <c r="G12" s="40">
        <v>17.41</v>
      </c>
      <c r="H12" s="40">
        <v>17.559999999999999</v>
      </c>
      <c r="I12" s="65">
        <v>-79338005124</v>
      </c>
      <c r="J12" s="40">
        <v>27.12</v>
      </c>
      <c r="K12" s="67">
        <v>-31073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2888205</v>
      </c>
      <c r="G13" s="40">
        <v>19.7</v>
      </c>
      <c r="H13" s="40">
        <v>19.86</v>
      </c>
      <c r="I13" s="67">
        <v>-154547407820</v>
      </c>
      <c r="J13" s="40">
        <v>52.84</v>
      </c>
      <c r="K13" s="69">
        <v>-53509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2102028</v>
      </c>
      <c r="G14" s="40">
        <v>14.34</v>
      </c>
      <c r="H14" s="40">
        <v>14.45</v>
      </c>
      <c r="I14" s="67">
        <v>-117849849751</v>
      </c>
      <c r="J14" s="40">
        <v>40.29</v>
      </c>
      <c r="K14" s="65">
        <v>-56064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691992</v>
      </c>
      <c r="G15" s="40">
        <v>4.72</v>
      </c>
      <c r="H15" s="40">
        <v>4.76</v>
      </c>
      <c r="I15" s="67">
        <v>48261542667</v>
      </c>
      <c r="J15" s="40">
        <v>-16.5</v>
      </c>
      <c r="K15" s="65">
        <v>69742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116018</v>
      </c>
      <c r="G16" s="40">
        <v>0.79</v>
      </c>
      <c r="H16" s="40">
        <v>0.79</v>
      </c>
      <c r="I16" s="65">
        <v>123260485209</v>
      </c>
      <c r="J16" s="40">
        <v>-42.14</v>
      </c>
      <c r="K16" s="67">
        <v>1062425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12877</v>
      </c>
      <c r="G17" s="40">
        <v>0.08</v>
      </c>
      <c r="H17" s="40">
        <v>0.08</v>
      </c>
      <c r="I17" s="65">
        <v>90300676192</v>
      </c>
      <c r="J17" s="40">
        <v>-30.87</v>
      </c>
      <c r="K17" s="65">
        <v>7012555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594</v>
      </c>
      <c r="G18" s="40">
        <v>0</v>
      </c>
      <c r="H18" s="40">
        <v>0</v>
      </c>
      <c r="I18" s="65">
        <v>20968232711</v>
      </c>
      <c r="J18" s="40">
        <v>-7.16</v>
      </c>
      <c r="K18" s="65">
        <v>35300055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14536991</v>
      </c>
      <c r="G19" s="34">
        <v>99.17</v>
      </c>
      <c r="H19" s="34">
        <v>100</v>
      </c>
      <c r="I19" s="62">
        <v>-292459203573</v>
      </c>
      <c r="J19" s="34">
        <v>100</v>
      </c>
      <c r="K19" s="62">
        <v>-20118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381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859556</v>
      </c>
      <c r="G9" s="40">
        <v>5.86</v>
      </c>
      <c r="H9" s="40">
        <v>8.26</v>
      </c>
      <c r="I9" s="65">
        <v>31894970862</v>
      </c>
      <c r="J9" s="40">
        <v>3.15</v>
      </c>
      <c r="K9" s="65">
        <v>37106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2018136</v>
      </c>
      <c r="G10" s="40">
        <v>13.76</v>
      </c>
      <c r="H10" s="40">
        <v>19.39</v>
      </c>
      <c r="I10" s="65">
        <v>93404376589</v>
      </c>
      <c r="J10" s="40">
        <v>9.2200000000000006</v>
      </c>
      <c r="K10" s="65">
        <v>46282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2136902</v>
      </c>
      <c r="G11" s="40">
        <v>14.57</v>
      </c>
      <c r="H11" s="40">
        <v>20.53</v>
      </c>
      <c r="I11" s="65">
        <v>142325739572</v>
      </c>
      <c r="J11" s="40">
        <v>14.06</v>
      </c>
      <c r="K11" s="67">
        <v>66603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1575431</v>
      </c>
      <c r="G12" s="40">
        <v>10.74</v>
      </c>
      <c r="H12" s="40">
        <v>15.14</v>
      </c>
      <c r="I12" s="65">
        <v>139221819369</v>
      </c>
      <c r="J12" s="40">
        <v>13.75</v>
      </c>
      <c r="K12" s="67">
        <v>88370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1967938</v>
      </c>
      <c r="G13" s="40">
        <v>13.42</v>
      </c>
      <c r="H13" s="40">
        <v>18.91</v>
      </c>
      <c r="I13" s="67">
        <v>247124989027</v>
      </c>
      <c r="J13" s="40">
        <v>24.41</v>
      </c>
      <c r="K13" s="69">
        <v>125575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1440905</v>
      </c>
      <c r="G14" s="40">
        <v>9.83</v>
      </c>
      <c r="H14" s="40">
        <v>13.84</v>
      </c>
      <c r="I14" s="67">
        <v>239594304142</v>
      </c>
      <c r="J14" s="40">
        <v>23.67</v>
      </c>
      <c r="K14" s="65">
        <v>166280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368099</v>
      </c>
      <c r="G15" s="40">
        <v>2.5099999999999998</v>
      </c>
      <c r="H15" s="40">
        <v>3.53</v>
      </c>
      <c r="I15" s="67">
        <v>98253745632</v>
      </c>
      <c r="J15" s="40">
        <v>9.6999999999999993</v>
      </c>
      <c r="K15" s="65">
        <v>266922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36823</v>
      </c>
      <c r="G16" s="40">
        <v>0.25</v>
      </c>
      <c r="H16" s="40">
        <v>0.35</v>
      </c>
      <c r="I16" s="65">
        <v>18813686454</v>
      </c>
      <c r="J16" s="40">
        <v>1.85</v>
      </c>
      <c r="K16" s="67">
        <v>510922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1280</v>
      </c>
      <c r="G17" s="40">
        <v>0</v>
      </c>
      <c r="H17" s="40">
        <v>0.01</v>
      </c>
      <c r="I17" s="65">
        <v>1399540186</v>
      </c>
      <c r="J17" s="40">
        <v>0.13</v>
      </c>
      <c r="K17" s="65">
        <v>1093390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11</v>
      </c>
      <c r="G18" s="40">
        <v>0</v>
      </c>
      <c r="H18" s="40">
        <v>0</v>
      </c>
      <c r="I18" s="65">
        <v>128067162</v>
      </c>
      <c r="J18" s="40">
        <v>0.01</v>
      </c>
      <c r="K18" s="65">
        <v>11642469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10405081</v>
      </c>
      <c r="G19" s="34">
        <v>70.98</v>
      </c>
      <c r="H19" s="34">
        <v>100</v>
      </c>
      <c r="I19" s="62">
        <v>1012161238995</v>
      </c>
      <c r="J19" s="34">
        <v>100</v>
      </c>
      <c r="K19" s="62">
        <v>97275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/>
  </sheetViews>
  <sheetFormatPr baseColWidth="10" defaultColWidth="9.88671875" defaultRowHeight="12.6" x14ac:dyDescent="0.3"/>
  <cols>
    <col min="1" max="1" width="1.5546875" style="28" customWidth="1"/>
    <col min="2" max="2" width="16.6640625" style="28" customWidth="1"/>
    <col min="3" max="3" width="13.88671875" style="28" customWidth="1"/>
    <col min="4" max="4" width="10" style="28" bestFit="1" customWidth="1"/>
    <col min="5" max="5" width="2.44140625" style="28" customWidth="1"/>
    <col min="6" max="6" width="13.5546875" style="28" customWidth="1"/>
    <col min="7" max="7" width="13" style="28" customWidth="1"/>
    <col min="8" max="8" width="11.5546875" style="28" customWidth="1"/>
    <col min="9" max="9" width="20.44140625" style="28" customWidth="1"/>
    <col min="10" max="10" width="11" style="28" customWidth="1"/>
    <col min="11" max="11" width="12.5546875" style="28" customWidth="1"/>
    <col min="12" max="12" width="1.5546875" style="28" customWidth="1"/>
    <col min="13" max="16384" width="9.88671875" style="28"/>
  </cols>
  <sheetData>
    <row r="1" spans="2:12" ht="14.4" x14ac:dyDescent="0.3">
      <c r="C1" s="80" t="s">
        <v>202</v>
      </c>
    </row>
    <row r="2" spans="2:12" ht="14.4" x14ac:dyDescent="0.3">
      <c r="C2" s="80"/>
    </row>
    <row r="3" spans="2:12" ht="16.2" x14ac:dyDescent="0.3">
      <c r="B3" s="47" t="s">
        <v>180</v>
      </c>
    </row>
    <row r="4" spans="2:12" ht="16.2" x14ac:dyDescent="0.3">
      <c r="B4" s="47"/>
    </row>
    <row r="5" spans="2:12" ht="13.8" x14ac:dyDescent="0.3">
      <c r="B5" s="46" t="s">
        <v>382</v>
      </c>
    </row>
    <row r="7" spans="2:12" ht="40.200000000000003" customHeight="1" x14ac:dyDescent="0.3">
      <c r="B7" s="45" t="s">
        <v>138</v>
      </c>
      <c r="C7" s="44" t="s">
        <v>10</v>
      </c>
      <c r="D7" s="44"/>
      <c r="F7" s="44" t="s">
        <v>178</v>
      </c>
      <c r="G7" s="44"/>
      <c r="H7" s="44"/>
      <c r="I7" s="44"/>
      <c r="J7" s="44"/>
      <c r="K7" s="44"/>
    </row>
    <row r="8" spans="2:12" ht="41.4" customHeight="1" x14ac:dyDescent="0.3">
      <c r="B8" s="74" t="s">
        <v>136</v>
      </c>
      <c r="C8" s="73" t="s">
        <v>177</v>
      </c>
      <c r="D8" s="71" t="s">
        <v>71</v>
      </c>
      <c r="E8" s="72"/>
      <c r="F8" s="70" t="s">
        <v>177</v>
      </c>
      <c r="G8" s="71" t="s">
        <v>176</v>
      </c>
      <c r="H8" s="71" t="s">
        <v>175</v>
      </c>
      <c r="I8" s="70" t="s">
        <v>174</v>
      </c>
      <c r="J8" s="71" t="s">
        <v>173</v>
      </c>
      <c r="K8" s="70" t="s">
        <v>4</v>
      </c>
    </row>
    <row r="9" spans="2:12" ht="19.95" customHeight="1" x14ac:dyDescent="0.25">
      <c r="B9" s="38" t="s">
        <v>42</v>
      </c>
      <c r="C9" s="67">
        <v>921204</v>
      </c>
      <c r="D9" s="37">
        <v>6.28</v>
      </c>
      <c r="E9" s="66"/>
      <c r="F9" s="65">
        <v>5717</v>
      </c>
      <c r="G9" s="40">
        <v>0.03</v>
      </c>
      <c r="H9" s="40">
        <v>0.13</v>
      </c>
      <c r="I9" s="65">
        <v>978343623</v>
      </c>
      <c r="J9" s="40">
        <v>0.13</v>
      </c>
      <c r="K9" s="65">
        <v>171128</v>
      </c>
      <c r="L9" s="32"/>
    </row>
    <row r="10" spans="2:12" ht="19.95" customHeight="1" x14ac:dyDescent="0.25">
      <c r="B10" s="43" t="s">
        <v>134</v>
      </c>
      <c r="C10" s="65">
        <v>2194624</v>
      </c>
      <c r="D10" s="37">
        <v>14.97</v>
      </c>
      <c r="E10" s="66"/>
      <c r="F10" s="65">
        <v>128455</v>
      </c>
      <c r="G10" s="40">
        <v>0.87</v>
      </c>
      <c r="H10" s="40">
        <v>3.1</v>
      </c>
      <c r="I10" s="65">
        <v>3689377823</v>
      </c>
      <c r="J10" s="40">
        <v>0.51</v>
      </c>
      <c r="K10" s="65">
        <v>28721</v>
      </c>
      <c r="L10" s="32"/>
    </row>
    <row r="11" spans="2:12" ht="19.95" customHeight="1" x14ac:dyDescent="0.25">
      <c r="B11" s="43" t="s">
        <v>133</v>
      </c>
      <c r="C11" s="65">
        <v>3174710</v>
      </c>
      <c r="D11" s="37">
        <v>21.65</v>
      </c>
      <c r="E11" s="66"/>
      <c r="F11" s="65">
        <v>1023302</v>
      </c>
      <c r="G11" s="40">
        <v>6.98</v>
      </c>
      <c r="H11" s="40">
        <v>24.76</v>
      </c>
      <c r="I11" s="65">
        <v>39442487920</v>
      </c>
      <c r="J11" s="40">
        <v>5.48</v>
      </c>
      <c r="K11" s="67">
        <v>38544</v>
      </c>
      <c r="L11" s="32"/>
    </row>
    <row r="12" spans="2:12" ht="19.95" customHeight="1" x14ac:dyDescent="0.25">
      <c r="B12" s="42" t="s">
        <v>39</v>
      </c>
      <c r="C12" s="65">
        <v>2554635</v>
      </c>
      <c r="D12" s="37">
        <v>17.420000000000002</v>
      </c>
      <c r="E12" s="66"/>
      <c r="F12" s="65">
        <v>977778</v>
      </c>
      <c r="G12" s="40">
        <v>6.67</v>
      </c>
      <c r="H12" s="40">
        <v>23.66</v>
      </c>
      <c r="I12" s="65">
        <v>59883814245</v>
      </c>
      <c r="J12" s="40">
        <v>8.32</v>
      </c>
      <c r="K12" s="67">
        <v>61244</v>
      </c>
      <c r="L12" s="32"/>
    </row>
    <row r="13" spans="2:12" ht="19.95" customHeight="1" x14ac:dyDescent="0.25">
      <c r="B13" s="41" t="s">
        <v>38</v>
      </c>
      <c r="C13" s="65">
        <v>2888508</v>
      </c>
      <c r="D13" s="37">
        <v>19.7</v>
      </c>
      <c r="E13" s="66"/>
      <c r="F13" s="67">
        <v>920267</v>
      </c>
      <c r="G13" s="40">
        <v>6.27</v>
      </c>
      <c r="H13" s="40">
        <v>22.27</v>
      </c>
      <c r="I13" s="67">
        <v>92577581207</v>
      </c>
      <c r="J13" s="40">
        <v>12.86</v>
      </c>
      <c r="K13" s="69">
        <v>100598</v>
      </c>
      <c r="L13" s="32"/>
    </row>
    <row r="14" spans="2:12" ht="19.95" customHeight="1" x14ac:dyDescent="0.25">
      <c r="B14" s="39" t="s">
        <v>37</v>
      </c>
      <c r="C14" s="65">
        <v>2102211</v>
      </c>
      <c r="D14" s="36">
        <v>14.34</v>
      </c>
      <c r="E14" s="68"/>
      <c r="F14" s="67">
        <v>661123</v>
      </c>
      <c r="G14" s="40">
        <v>4.51</v>
      </c>
      <c r="H14" s="40">
        <v>16</v>
      </c>
      <c r="I14" s="67">
        <v>121744454391</v>
      </c>
      <c r="J14" s="40">
        <v>16.91</v>
      </c>
      <c r="K14" s="65">
        <v>184147</v>
      </c>
      <c r="L14" s="32"/>
    </row>
    <row r="15" spans="2:12" ht="19.95" customHeight="1" x14ac:dyDescent="0.25">
      <c r="B15" s="39" t="s">
        <v>36</v>
      </c>
      <c r="C15" s="65">
        <v>692049</v>
      </c>
      <c r="D15" s="37">
        <v>4.72</v>
      </c>
      <c r="E15" s="66"/>
      <c r="F15" s="67">
        <v>323893</v>
      </c>
      <c r="G15" s="40">
        <v>2.2000000000000002</v>
      </c>
      <c r="H15" s="40">
        <v>7.83</v>
      </c>
      <c r="I15" s="67">
        <v>146515288299</v>
      </c>
      <c r="J15" s="40">
        <v>20.350000000000001</v>
      </c>
      <c r="K15" s="65">
        <v>452357</v>
      </c>
      <c r="L15" s="32"/>
    </row>
    <row r="16" spans="2:12" ht="19.95" customHeight="1" x14ac:dyDescent="0.25">
      <c r="B16" s="39" t="s">
        <v>35</v>
      </c>
      <c r="C16" s="65">
        <v>116031</v>
      </c>
      <c r="D16" s="37">
        <v>0.79</v>
      </c>
      <c r="E16" s="66"/>
      <c r="F16" s="65">
        <v>79195</v>
      </c>
      <c r="G16" s="40">
        <v>0.54</v>
      </c>
      <c r="H16" s="40">
        <v>1.91</v>
      </c>
      <c r="I16" s="65">
        <v>142074171663</v>
      </c>
      <c r="J16" s="40">
        <v>19.739999999999998</v>
      </c>
      <c r="K16" s="67">
        <v>1793979</v>
      </c>
      <c r="L16" s="32"/>
    </row>
    <row r="17" spans="2:12" ht="19.95" customHeight="1" x14ac:dyDescent="0.25">
      <c r="B17" s="38" t="s">
        <v>132</v>
      </c>
      <c r="C17" s="65">
        <v>12877</v>
      </c>
      <c r="D17" s="37">
        <v>0.08</v>
      </c>
      <c r="E17" s="66"/>
      <c r="F17" s="65">
        <v>11597</v>
      </c>
      <c r="G17" s="40">
        <v>7.0000000000000007E-2</v>
      </c>
      <c r="H17" s="40">
        <v>0.28000000000000003</v>
      </c>
      <c r="I17" s="65">
        <v>91700216378</v>
      </c>
      <c r="J17" s="40">
        <v>12.74</v>
      </c>
      <c r="K17" s="65">
        <v>7907236</v>
      </c>
      <c r="L17" s="32"/>
    </row>
    <row r="18" spans="2:12" ht="19.95" customHeight="1" x14ac:dyDescent="0.25">
      <c r="B18" s="38" t="s">
        <v>33</v>
      </c>
      <c r="C18" s="65">
        <v>594</v>
      </c>
      <c r="D18" s="37">
        <v>0</v>
      </c>
      <c r="E18" s="66"/>
      <c r="F18" s="65">
        <v>583</v>
      </c>
      <c r="G18" s="40">
        <v>0</v>
      </c>
      <c r="H18" s="40">
        <v>0.01</v>
      </c>
      <c r="I18" s="65">
        <v>21096299873</v>
      </c>
      <c r="J18" s="40">
        <v>2.93</v>
      </c>
      <c r="K18" s="65">
        <v>36185763</v>
      </c>
      <c r="L18" s="32"/>
    </row>
    <row r="19" spans="2:12" ht="19.95" customHeight="1" x14ac:dyDescent="0.25">
      <c r="B19" s="35" t="s">
        <v>2</v>
      </c>
      <c r="C19" s="62">
        <v>14657443</v>
      </c>
      <c r="D19" s="34">
        <v>100</v>
      </c>
      <c r="E19" s="64"/>
      <c r="F19" s="63">
        <v>4131910</v>
      </c>
      <c r="G19" s="34">
        <v>28.18</v>
      </c>
      <c r="H19" s="34">
        <v>100</v>
      </c>
      <c r="I19" s="62">
        <v>719702035422</v>
      </c>
      <c r="J19" s="34">
        <v>100</v>
      </c>
      <c r="K19" s="62">
        <v>174181</v>
      </c>
      <c r="L19" s="32"/>
    </row>
    <row r="21" spans="2:12" ht="13.2" x14ac:dyDescent="0.3">
      <c r="F21" s="60"/>
      <c r="G21" s="60"/>
      <c r="H21" s="60"/>
      <c r="I21" s="60"/>
      <c r="J21" s="60"/>
      <c r="K21" s="61"/>
    </row>
    <row r="22" spans="2:12" ht="13.2" x14ac:dyDescent="0.25">
      <c r="F22" s="32"/>
      <c r="G22" s="32"/>
      <c r="H22" s="32"/>
      <c r="I22" s="32"/>
      <c r="J22" s="32"/>
      <c r="K22" s="31"/>
      <c r="L22" s="60"/>
    </row>
    <row r="23" spans="2:12" ht="13.95" customHeight="1" x14ac:dyDescent="0.25">
      <c r="F23" s="32"/>
      <c r="G23" s="32"/>
      <c r="H23" s="32"/>
      <c r="I23" s="32"/>
      <c r="J23" s="32"/>
      <c r="K23" s="75"/>
      <c r="L23" s="60"/>
    </row>
    <row r="24" spans="2:12" ht="13.2" customHeight="1" x14ac:dyDescent="0.25">
      <c r="F24" s="32"/>
      <c r="G24" s="32"/>
      <c r="H24" s="32"/>
      <c r="I24" s="32"/>
      <c r="J24" s="32"/>
      <c r="K24" s="75"/>
      <c r="L24" s="60"/>
    </row>
    <row r="25" spans="2:12" ht="13.2" customHeight="1" x14ac:dyDescent="0.25">
      <c r="F25" s="32"/>
      <c r="G25" s="32"/>
      <c r="H25" s="32"/>
      <c r="I25" s="32"/>
      <c r="J25" s="32"/>
      <c r="K25" s="75"/>
      <c r="L25" s="60"/>
    </row>
    <row r="26" spans="2:12" ht="13.2" customHeight="1" x14ac:dyDescent="0.25">
      <c r="F26" s="32"/>
      <c r="G26" s="32"/>
      <c r="H26" s="32"/>
      <c r="I26" s="32"/>
      <c r="J26" s="32"/>
      <c r="K26" s="31"/>
      <c r="L26" s="60"/>
    </row>
    <row r="27" spans="2:12" ht="13.2" customHeight="1" x14ac:dyDescent="0.25">
      <c r="F27" s="32"/>
      <c r="G27" s="32"/>
      <c r="H27" s="32"/>
      <c r="I27" s="32"/>
      <c r="J27" s="32"/>
      <c r="K27" s="75"/>
      <c r="L27" s="60"/>
    </row>
    <row r="28" spans="2:12" ht="13.2" customHeight="1" x14ac:dyDescent="0.25">
      <c r="F28" s="32"/>
      <c r="G28" s="32"/>
      <c r="H28" s="32"/>
      <c r="I28" s="32"/>
      <c r="J28" s="32"/>
      <c r="K28" s="75"/>
      <c r="L28" s="60"/>
    </row>
    <row r="29" spans="2:12" ht="13.2" customHeight="1" x14ac:dyDescent="0.25">
      <c r="F29" s="32"/>
      <c r="G29" s="32"/>
      <c r="H29" s="32"/>
      <c r="I29" s="32"/>
      <c r="J29" s="32"/>
      <c r="K29" s="75"/>
      <c r="L29" s="60"/>
    </row>
    <row r="30" spans="2:12" ht="13.2" customHeight="1" x14ac:dyDescent="0.25">
      <c r="F30" s="32"/>
      <c r="G30" s="32"/>
      <c r="H30" s="32"/>
      <c r="I30" s="32"/>
      <c r="J30" s="32"/>
      <c r="K30" s="75"/>
      <c r="L30" s="60"/>
    </row>
    <row r="31" spans="2:12" ht="13.2" customHeight="1" x14ac:dyDescent="0.25">
      <c r="F31" s="32"/>
      <c r="G31" s="32"/>
      <c r="H31" s="32"/>
      <c r="I31" s="32"/>
      <c r="J31" s="32"/>
      <c r="L31" s="60"/>
    </row>
    <row r="32" spans="2:12" ht="13.2" x14ac:dyDescent="0.25">
      <c r="F32" s="32"/>
      <c r="G32" s="32"/>
      <c r="H32" s="32"/>
      <c r="I32" s="32"/>
      <c r="J32" s="32"/>
      <c r="K32" s="32"/>
      <c r="L32" s="60"/>
    </row>
    <row r="33" spans="6:12" ht="13.2" x14ac:dyDescent="0.3">
      <c r="F33" s="60"/>
      <c r="G33" s="60"/>
      <c r="H33" s="60"/>
      <c r="I33" s="60"/>
      <c r="J33" s="60"/>
      <c r="K33" s="60"/>
      <c r="L33" s="60"/>
    </row>
    <row r="34" spans="6:12" ht="13.2" x14ac:dyDescent="0.3">
      <c r="F34" s="60"/>
      <c r="G34" s="60"/>
      <c r="H34" s="60"/>
      <c r="I34" s="60"/>
      <c r="J34" s="60"/>
      <c r="K34" s="60"/>
      <c r="L34" s="60"/>
    </row>
    <row r="35" spans="6:12" ht="13.2" x14ac:dyDescent="0.3">
      <c r="F35" s="60"/>
      <c r="G35" s="60"/>
      <c r="H35" s="60"/>
      <c r="I35" s="60"/>
      <c r="J35" s="60"/>
      <c r="K35" s="60"/>
      <c r="L35" s="60"/>
    </row>
    <row r="36" spans="6:12" ht="13.2" x14ac:dyDescent="0.3">
      <c r="F36" s="60"/>
      <c r="G36" s="60"/>
      <c r="H36" s="60"/>
      <c r="I36" s="60"/>
      <c r="J36" s="60"/>
      <c r="K36" s="60"/>
      <c r="L36" s="6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123</vt:i4>
      </vt:variant>
      <vt:variant>
        <vt:lpstr>Rangos con nombre</vt:lpstr>
      </vt:variant>
      <vt:variant>
        <vt:i4>122</vt:i4>
      </vt:variant>
    </vt:vector>
  </HeadingPairs>
  <TitlesOfParts>
    <vt:vector size="245" baseType="lpstr">
      <vt:lpstr>Indice</vt:lpstr>
      <vt:lpstr>CUADRO 0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039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104</vt:lpstr>
      <vt:lpstr>PARTIDA 105</vt:lpstr>
      <vt:lpstr>PARTIDA 106</vt:lpstr>
      <vt:lpstr>'CUADRO 0'!Área_de_impresión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039'!Área_de_impresión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104'!Área_de_impresión</vt:lpstr>
      <vt:lpstr>'PARTIDA 105'!Área_de_impresión</vt:lpstr>
      <vt:lpstr>'PARTIDA 106'!Área_de_impresión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2020-01-21T13:51:01Z</cp:lastPrinted>
  <dcterms:created xsi:type="dcterms:W3CDTF">2019-10-16T06:52:12Z</dcterms:created>
  <dcterms:modified xsi:type="dcterms:W3CDTF">2023-02-17T11:09:26Z</dcterms:modified>
</cp:coreProperties>
</file>