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8\"/>
    </mc:Choice>
  </mc:AlternateContent>
  <bookViews>
    <workbookView xWindow="0" yWindow="0" windowWidth="28800" windowHeight="12300"/>
  </bookViews>
  <sheets>
    <sheet name="Indice" sheetId="116" r:id="rId1"/>
    <sheet name="CUADRO 0" sheetId="2" r:id="rId2"/>
    <sheet name="CUADRO I" sheetId="144" r:id="rId3"/>
    <sheet name="CUADRO II" sheetId="3" r:id="rId4"/>
    <sheet name="CUADRO III" sheetId="4" r:id="rId5"/>
    <sheet name="CUADRO IV" sheetId="5" r:id="rId6"/>
    <sheet name="CUADRO V" sheetId="6" r:id="rId7"/>
    <sheet name="CUADRO VI" sheetId="7" r:id="rId8"/>
    <sheet name="CUADRO VII" sheetId="8" r:id="rId9"/>
    <sheet name="CUADRO VIII" sheetId="9" r:id="rId10"/>
    <sheet name="CUADRO IX" sheetId="10" r:id="rId11"/>
    <sheet name="CUADRO X" sheetId="11" r:id="rId12"/>
    <sheet name="CUADRO XI" sheetId="12" r:id="rId13"/>
    <sheet name="CUADRO XII" sheetId="13" r:id="rId14"/>
    <sheet name="CUADRO XIII" sheetId="14" r:id="rId15"/>
    <sheet name="CUADRO XIV" sheetId="15" r:id="rId16"/>
    <sheet name="CUADRO XV" sheetId="16" r:id="rId17"/>
    <sheet name="PARTIDA 001" sheetId="17" r:id="rId18"/>
    <sheet name="PARTIDA 002" sheetId="18" r:id="rId19"/>
    <sheet name="PARTIDA 003" sheetId="19" r:id="rId20"/>
    <sheet name="PARTIDA 004" sheetId="20" r:id="rId21"/>
    <sheet name="PARTIDA 005" sheetId="21" r:id="rId22"/>
    <sheet name="PARTIDA 006" sheetId="22" r:id="rId23"/>
    <sheet name="PARTIDA 007" sheetId="23" r:id="rId24"/>
    <sheet name="PARTIDA 008" sheetId="24" r:id="rId25"/>
    <sheet name="PARTIDA 009" sheetId="25" r:id="rId26"/>
    <sheet name="PARTIDA 010" sheetId="26" r:id="rId27"/>
    <sheet name="PARTIDA 011" sheetId="27" r:id="rId28"/>
    <sheet name="PARTIDA 012" sheetId="28" r:id="rId29"/>
    <sheet name="PARTIDA 013" sheetId="29" r:id="rId30"/>
    <sheet name="PARTIDA 014" sheetId="30" r:id="rId31"/>
    <sheet name="PARTIDA 015" sheetId="31" r:id="rId32"/>
    <sheet name="PARTIDA 016" sheetId="32" r:id="rId33"/>
    <sheet name="PARTIDA 017" sheetId="33" r:id="rId34"/>
    <sheet name="PARTIDA 018" sheetId="34" r:id="rId35"/>
    <sheet name="PARTIDA 019" sheetId="35" r:id="rId36"/>
    <sheet name="PARTIDA 020" sheetId="36" r:id="rId37"/>
    <sheet name="PARTIDA 021" sheetId="37" r:id="rId38"/>
    <sheet name="PARTIDA 022" sheetId="38" r:id="rId39"/>
    <sheet name="PARTIDA 023" sheetId="39" r:id="rId40"/>
    <sheet name="PARTIDA 024" sheetId="40" r:id="rId41"/>
    <sheet name="PARTIDA 025" sheetId="41" r:id="rId42"/>
    <sheet name="PARTIDA 026" sheetId="42" r:id="rId43"/>
    <sheet name="PARTIDA 027" sheetId="43" r:id="rId44"/>
    <sheet name="PARTIDA 028" sheetId="44" r:id="rId45"/>
    <sheet name="PARTIDA 029" sheetId="45" r:id="rId46"/>
    <sheet name="PARTIDA 030" sheetId="46" r:id="rId47"/>
    <sheet name="PARTIDA 031" sheetId="47" r:id="rId48"/>
    <sheet name="PARTIDA 032" sheetId="48" r:id="rId49"/>
    <sheet name="PARTIDA 033" sheetId="49" r:id="rId50"/>
    <sheet name="PARTIDA 034" sheetId="50" r:id="rId51"/>
    <sheet name="PARTIDA 035" sheetId="51" r:id="rId52"/>
    <sheet name="PARTIDA 036" sheetId="52" r:id="rId53"/>
    <sheet name="PARTIDA 037" sheetId="53" r:id="rId54"/>
    <sheet name="PARTIDA 038" sheetId="54" r:id="rId55"/>
    <sheet name="PARTIDA 39" sheetId="143" r:id="rId56"/>
    <sheet name="PARTIDA 040" sheetId="55" r:id="rId57"/>
    <sheet name="PARTIDA 041" sheetId="56" r:id="rId58"/>
    <sheet name="PARTIDA 042" sheetId="57" r:id="rId59"/>
    <sheet name="PARTIDA 043" sheetId="58" r:id="rId60"/>
    <sheet name="PARTIDA 044" sheetId="59" r:id="rId61"/>
    <sheet name="PARTIDA 045" sheetId="60" r:id="rId62"/>
    <sheet name="PARTIDA 046" sheetId="61" r:id="rId63"/>
    <sheet name="PARTIDA 047" sheetId="142" r:id="rId64"/>
    <sheet name="PARTIDA 048" sheetId="62" r:id="rId65"/>
    <sheet name="PARTIDA 049" sheetId="63" r:id="rId66"/>
    <sheet name="PARTIDA 050" sheetId="64" r:id="rId67"/>
    <sheet name="PARTIDA 051" sheetId="141" r:id="rId68"/>
    <sheet name="PARTIDA 052" sheetId="65" r:id="rId69"/>
    <sheet name="PARTIDA 053" sheetId="66" r:id="rId70"/>
    <sheet name="PARTIDA 054" sheetId="68" r:id="rId71"/>
    <sheet name="PARTIDA 055" sheetId="69" r:id="rId72"/>
    <sheet name="PARTIDA 056" sheetId="70" r:id="rId73"/>
    <sheet name="PARTIDA 057" sheetId="71" r:id="rId74"/>
    <sheet name="PARTIDA 058" sheetId="72" r:id="rId75"/>
    <sheet name="PARTIDA 059" sheetId="73" r:id="rId76"/>
    <sheet name="PARTIDA 060" sheetId="74" r:id="rId77"/>
    <sheet name="PARTIDA 061" sheetId="75" r:id="rId78"/>
    <sheet name="PARTIDA 062" sheetId="76" r:id="rId79"/>
    <sheet name="PARTIDA 063" sheetId="77" r:id="rId80"/>
    <sheet name="PARTIDA 064" sheetId="78" r:id="rId81"/>
    <sheet name="PARTIDA 065" sheetId="79" r:id="rId82"/>
    <sheet name="PARTIDA 066" sheetId="80" r:id="rId83"/>
    <sheet name="PARTIDA 067" sheetId="81" r:id="rId84"/>
    <sheet name="PARTIDA 068" sheetId="82" r:id="rId85"/>
    <sheet name="PARTIDA 069" sheetId="83" r:id="rId86"/>
    <sheet name="PARTIDA 070" sheetId="84" r:id="rId87"/>
    <sheet name="PARTIDA 071" sheetId="85" r:id="rId88"/>
    <sheet name="PARTIDA 072" sheetId="86" r:id="rId89"/>
    <sheet name="PARTIDA 073" sheetId="87" r:id="rId90"/>
    <sheet name="PARTIDA 074" sheetId="88" r:id="rId91"/>
    <sheet name="PARTIDA 075" sheetId="89" r:id="rId92"/>
    <sheet name="PARTIDA 076" sheetId="90" r:id="rId93"/>
    <sheet name="PARTIDA 077" sheetId="91" r:id="rId94"/>
    <sheet name="PARTIDA 078" sheetId="92" r:id="rId95"/>
    <sheet name="PARTIDA 079" sheetId="93" r:id="rId96"/>
    <sheet name="PARTIDA 080" sheetId="94" r:id="rId97"/>
    <sheet name="PARTIDA 081" sheetId="95" r:id="rId98"/>
    <sheet name="PARTIDA 082" sheetId="96" r:id="rId99"/>
    <sheet name="PARTIDA 083" sheetId="97" r:id="rId100"/>
    <sheet name="PARTIDA 084" sheetId="98" r:id="rId101"/>
    <sheet name="PARTIDA 085" sheetId="99" r:id="rId102"/>
    <sheet name="PARTIDA 086" sheetId="100" r:id="rId103"/>
    <sheet name="PARTIDA 087" sheetId="101" r:id="rId104"/>
    <sheet name="PARTIDA 088" sheetId="102" r:id="rId105"/>
    <sheet name="PARTIDA 089" sheetId="103" r:id="rId106"/>
    <sheet name="PARTIDA 090" sheetId="104" r:id="rId107"/>
    <sheet name="PARTIDA 091" sheetId="105" r:id="rId108"/>
    <sheet name="PARTIDA 092" sheetId="106" r:id="rId109"/>
    <sheet name="PARTIDA 093" sheetId="107" r:id="rId110"/>
    <sheet name="PARTIDA 094" sheetId="108" r:id="rId111"/>
    <sheet name="PARTIDA 095" sheetId="109" r:id="rId112"/>
    <sheet name="PARTIDA 096" sheetId="110" r:id="rId113"/>
    <sheet name="PARTIDA 097" sheetId="111" r:id="rId114"/>
    <sheet name="PARTIDA 098" sheetId="112" r:id="rId115"/>
    <sheet name="PARTIDA 099" sheetId="113" r:id="rId116"/>
    <sheet name="PARTIDA 100" sheetId="118" r:id="rId117"/>
    <sheet name="PARTIDA 101" sheetId="119" r:id="rId118"/>
    <sheet name="PARTIDA 102" sheetId="120" r:id="rId119"/>
    <sheet name="PARTIDA 103" sheetId="121" r:id="rId120"/>
    <sheet name="PARTIDA 104" sheetId="122" r:id="rId121"/>
    <sheet name="PARTIDA 105" sheetId="123" r:id="rId122"/>
    <sheet name="PARTIDA 106" sheetId="124" r:id="rId123"/>
    <sheet name="PARTIDA 107" sheetId="125" r:id="rId124"/>
    <sheet name="PARTIDA 108" sheetId="127" r:id="rId125"/>
    <sheet name="PARTIDA 109" sheetId="128" r:id="rId126"/>
    <sheet name="PARTIDA 110" sheetId="129" r:id="rId127"/>
    <sheet name="PARTIDA 111" sheetId="130" r:id="rId128"/>
    <sheet name="PARTIDA 112" sheetId="131" r:id="rId129"/>
    <sheet name="PARTIDA 113" sheetId="126" r:id="rId130"/>
    <sheet name="PARTIDA 114" sheetId="132" r:id="rId131"/>
    <sheet name="PARTIDA 115" sheetId="133" r:id="rId132"/>
    <sheet name="PARTIDA 116" sheetId="134" r:id="rId133"/>
    <sheet name="PARTIDA 117" sheetId="135" r:id="rId134"/>
    <sheet name="PARTIDA 118" sheetId="136" r:id="rId135"/>
    <sheet name="PARTIDA 119" sheetId="137" r:id="rId136"/>
  </sheets>
  <definedNames>
    <definedName name="_xlnm.Print_Area" localSheetId="1">'CUADRO 0'!$B$2:$H$36</definedName>
    <definedName name="_xlnm.Print_Area" localSheetId="2">'CUADRO I'!$B$2:$H$72</definedName>
    <definedName name="_xlnm.Print_Area" localSheetId="3">'CUADRO II'!$B$2:$H$60</definedName>
    <definedName name="_xlnm.Print_Area" localSheetId="4">'CUADRO III'!$B$2:$H$62</definedName>
    <definedName name="_xlnm.Print_Area" localSheetId="5">'CUADRO IV'!$B$2:$I$25</definedName>
    <definedName name="_xlnm.Print_Area" localSheetId="10">'CUADRO IX'!$B$2:$C$11</definedName>
    <definedName name="_xlnm.Print_Area" localSheetId="6">'CUADRO V'!$B$2:$I$64</definedName>
    <definedName name="_xlnm.Print_Area" localSheetId="7">'CUADRO VI'!$B$2:$G$25</definedName>
    <definedName name="_xlnm.Print_Area" localSheetId="8">'CUADRO VII'!$B$2:$G$64</definedName>
    <definedName name="_xlnm.Print_Area" localSheetId="9">'CUADRO VIII'!$A$2:$G$18</definedName>
    <definedName name="_xlnm.Print_Area" localSheetId="11">'CUADRO X'!$B$2:$F$18</definedName>
    <definedName name="_xlnm.Print_Area" localSheetId="12">'CUADRO XI'!$B$2:$F$18</definedName>
    <definedName name="_xlnm.Print_Area" localSheetId="13">'CUADRO XII'!$B$2:$F$18</definedName>
    <definedName name="_xlnm.Print_Area" localSheetId="14">'CUADRO XIII'!$B$2:$F$18</definedName>
    <definedName name="_xlnm.Print_Area" localSheetId="15">'CUADRO XIV'!$B$2:$F$18</definedName>
    <definedName name="_xlnm.Print_Area" localSheetId="16">'CUADRO XV'!$B$2:$F$29</definedName>
    <definedName name="_xlnm.Print_Area" localSheetId="17">'PARTIDA 001'!$B$3:$K$19</definedName>
    <definedName name="_xlnm.Print_Area" localSheetId="18">'PARTIDA 002'!$B$3:$K$19</definedName>
    <definedName name="_xlnm.Print_Area" localSheetId="19">'PARTIDA 003'!$B$3:$K$19</definedName>
    <definedName name="_xlnm.Print_Area" localSheetId="20">'PARTIDA 004'!$B$3:$K$19</definedName>
    <definedName name="_xlnm.Print_Area" localSheetId="21">'PARTIDA 005'!$B$3:$K$19</definedName>
    <definedName name="_xlnm.Print_Area" localSheetId="22">'PARTIDA 006'!$B$3:$K$19</definedName>
    <definedName name="_xlnm.Print_Area" localSheetId="23">'PARTIDA 007'!$B$3:$K$19</definedName>
    <definedName name="_xlnm.Print_Area" localSheetId="24">'PARTIDA 008'!$B$3:$K$19</definedName>
    <definedName name="_xlnm.Print_Area" localSheetId="25">'PARTIDA 009'!$B$3:$K$19</definedName>
    <definedName name="_xlnm.Print_Area" localSheetId="26">'PARTIDA 010'!$B$3:$K$19</definedName>
    <definedName name="_xlnm.Print_Area" localSheetId="27">'PARTIDA 011'!$B$3:$K$19</definedName>
    <definedName name="_xlnm.Print_Area" localSheetId="28">'PARTIDA 012'!$B$3:$K$19</definedName>
    <definedName name="_xlnm.Print_Area" localSheetId="29">'PARTIDA 013'!$B$3:$K$19</definedName>
    <definedName name="_xlnm.Print_Area" localSheetId="30">'PARTIDA 014'!$B$3:$K$19</definedName>
    <definedName name="_xlnm.Print_Area" localSheetId="31">'PARTIDA 015'!$B$3:$K$19</definedName>
    <definedName name="_xlnm.Print_Area" localSheetId="32">'PARTIDA 016'!$B$3:$K$19</definedName>
    <definedName name="_xlnm.Print_Area" localSheetId="33">'PARTIDA 017'!$B$3:$K$19</definedName>
    <definedName name="_xlnm.Print_Area" localSheetId="34">'PARTIDA 018'!$B$3:$K$19</definedName>
    <definedName name="_xlnm.Print_Area" localSheetId="35">'PARTIDA 019'!$B$3:$K$19</definedName>
    <definedName name="_xlnm.Print_Area" localSheetId="36">'PARTIDA 020'!$B$3:$L$19</definedName>
    <definedName name="_xlnm.Print_Area" localSheetId="37">'PARTIDA 021'!$B$3:$K$19</definedName>
    <definedName name="_xlnm.Print_Area" localSheetId="38">'PARTIDA 022'!$B$3:$K$19</definedName>
    <definedName name="_xlnm.Print_Area" localSheetId="39">'PARTIDA 023'!$B$3:$L$19</definedName>
    <definedName name="_xlnm.Print_Area" localSheetId="40">'PARTIDA 024'!$B$3:$L$19</definedName>
    <definedName name="_xlnm.Print_Area" localSheetId="41">'PARTIDA 025'!$B$3:$K$19</definedName>
    <definedName name="_xlnm.Print_Area" localSheetId="42">'PARTIDA 026'!$B$3:$L$19</definedName>
    <definedName name="_xlnm.Print_Area" localSheetId="43">'PARTIDA 027'!$B$3:$K$19</definedName>
    <definedName name="_xlnm.Print_Area" localSheetId="44">'PARTIDA 028'!$B$3:$L$19</definedName>
    <definedName name="_xlnm.Print_Area" localSheetId="45">'PARTIDA 029'!$B$3:$K$19</definedName>
    <definedName name="_xlnm.Print_Area" localSheetId="46">'PARTIDA 030'!$B$3:$K$19</definedName>
    <definedName name="_xlnm.Print_Area" localSheetId="47">'PARTIDA 031'!$B$3:$K$19</definedName>
    <definedName name="_xlnm.Print_Area" localSheetId="48">'PARTIDA 032'!$B$3:$K$19</definedName>
    <definedName name="_xlnm.Print_Area" localSheetId="49">'PARTIDA 033'!$B$3:$K$19</definedName>
    <definedName name="_xlnm.Print_Area" localSheetId="50">'PARTIDA 034'!$B$3:$K$19</definedName>
    <definedName name="_xlnm.Print_Area" localSheetId="51">'PARTIDA 035'!$B$3:$K$19</definedName>
    <definedName name="_xlnm.Print_Area" localSheetId="52">'PARTIDA 036'!$B$3:$K$19</definedName>
    <definedName name="_xlnm.Print_Area" localSheetId="53">'PARTIDA 037'!$B$3:$K$19</definedName>
    <definedName name="_xlnm.Print_Area" localSheetId="54">'PARTIDA 038'!$B$3:$K$19</definedName>
    <definedName name="_xlnm.Print_Area" localSheetId="56">'PARTIDA 040'!$B$3:$L$19</definedName>
    <definedName name="_xlnm.Print_Area" localSheetId="57">'PARTIDA 041'!$B$3:$K$19</definedName>
    <definedName name="_xlnm.Print_Area" localSheetId="58">'PARTIDA 042'!$B$3:$K$19</definedName>
    <definedName name="_xlnm.Print_Area" localSheetId="59">'PARTIDA 043'!$B$3:$K$19</definedName>
    <definedName name="_xlnm.Print_Area" localSheetId="60">'PARTIDA 044'!$B$3:$K$19</definedName>
    <definedName name="_xlnm.Print_Area" localSheetId="61">'PARTIDA 045'!$B$3:$L$19</definedName>
    <definedName name="_xlnm.Print_Area" localSheetId="62">'PARTIDA 046'!$B$3:$K$19</definedName>
    <definedName name="_xlnm.Print_Area" localSheetId="63">'PARTIDA 047'!$B$3:$K$19</definedName>
    <definedName name="_xlnm.Print_Area" localSheetId="64">'PARTIDA 048'!$B$3:$K$19</definedName>
    <definedName name="_xlnm.Print_Area" localSheetId="65">'PARTIDA 049'!$B$3:$K$19</definedName>
    <definedName name="_xlnm.Print_Area" localSheetId="66">'PARTIDA 050'!$B$3:$L$19</definedName>
    <definedName name="_xlnm.Print_Area" localSheetId="67">'PARTIDA 051'!$B$3:$L$19</definedName>
    <definedName name="_xlnm.Print_Area" localSheetId="68">'PARTIDA 052'!$B$3:$K$19</definedName>
    <definedName name="_xlnm.Print_Area" localSheetId="69">'PARTIDA 053'!$B$3:$K$19</definedName>
    <definedName name="_xlnm.Print_Area" localSheetId="70">'PARTIDA 054'!$B$3:$K$19</definedName>
    <definedName name="_xlnm.Print_Area" localSheetId="71">'PARTIDA 055'!$B$3:$K$19</definedName>
    <definedName name="_xlnm.Print_Area" localSheetId="72">'PARTIDA 056'!$B$3:$K$19</definedName>
    <definedName name="_xlnm.Print_Area" localSheetId="73">'PARTIDA 057'!$B$3:$K$19</definedName>
    <definedName name="_xlnm.Print_Area" localSheetId="74">'PARTIDA 058'!$B$3:$K$19</definedName>
    <definedName name="_xlnm.Print_Area" localSheetId="75">'PARTIDA 059'!$B$3:$K$19</definedName>
    <definedName name="_xlnm.Print_Area" localSheetId="76">'PARTIDA 060'!$B$3:$K$19</definedName>
    <definedName name="_xlnm.Print_Area" localSheetId="77">'PARTIDA 061'!$B$3:$K$19</definedName>
    <definedName name="_xlnm.Print_Area" localSheetId="78">'PARTIDA 062'!$B$3:$K$19</definedName>
    <definedName name="_xlnm.Print_Area" localSheetId="79">'PARTIDA 063'!$B$3:$K$19</definedName>
    <definedName name="_xlnm.Print_Area" localSheetId="80">'PARTIDA 064'!$B$3:$K$19</definedName>
    <definedName name="_xlnm.Print_Area" localSheetId="81">'PARTIDA 065'!$B$3:$K$19</definedName>
    <definedName name="_xlnm.Print_Area" localSheetId="82">'PARTIDA 066'!$B$3:$K$19</definedName>
    <definedName name="_xlnm.Print_Area" localSheetId="83">'PARTIDA 067'!$B$3:$K$19</definedName>
    <definedName name="_xlnm.Print_Area" localSheetId="84">'PARTIDA 068'!$B$3:$K$19</definedName>
    <definedName name="_xlnm.Print_Area" localSheetId="85">'PARTIDA 069'!$B$3:$K$19</definedName>
    <definedName name="_xlnm.Print_Area" localSheetId="86">'PARTIDA 070'!$B$3:$K$19</definedName>
    <definedName name="_xlnm.Print_Area" localSheetId="87">'PARTIDA 071'!$B$3:$K$19</definedName>
    <definedName name="_xlnm.Print_Area" localSheetId="88">'PARTIDA 072'!$B$3:$K$19</definedName>
    <definedName name="_xlnm.Print_Area" localSheetId="89">'PARTIDA 073'!$B$3:$K$19</definedName>
    <definedName name="_xlnm.Print_Area" localSheetId="90">'PARTIDA 074'!$B$3:$K$19</definedName>
    <definedName name="_xlnm.Print_Area" localSheetId="91">'PARTIDA 075'!$B$3:$K$19</definedName>
    <definedName name="_xlnm.Print_Area" localSheetId="92">'PARTIDA 076'!$B$3:$K$19</definedName>
    <definedName name="_xlnm.Print_Area" localSheetId="93">'PARTIDA 077'!$B$3:$K$19</definedName>
    <definedName name="_xlnm.Print_Area" localSheetId="94">'PARTIDA 078'!$B$3:$K$19</definedName>
    <definedName name="_xlnm.Print_Area" localSheetId="95">'PARTIDA 079'!$B$3:$K$19</definedName>
    <definedName name="_xlnm.Print_Area" localSheetId="96">'PARTIDA 080'!$B$3:$K$19</definedName>
    <definedName name="_xlnm.Print_Area" localSheetId="97">'PARTIDA 081'!$B$3:$K$19</definedName>
    <definedName name="_xlnm.Print_Area" localSheetId="98">'PARTIDA 082'!$B$3:$K$19</definedName>
    <definedName name="_xlnm.Print_Area" localSheetId="99">'PARTIDA 083'!$B$3:$K$19</definedName>
    <definedName name="_xlnm.Print_Area" localSheetId="100">'PARTIDA 084'!$B$3:$K$19</definedName>
    <definedName name="_xlnm.Print_Area" localSheetId="101">'PARTIDA 085'!$B$3:$K$19</definedName>
    <definedName name="_xlnm.Print_Area" localSheetId="102">'PARTIDA 086'!$B$3:$K$19</definedName>
    <definedName name="_xlnm.Print_Area" localSheetId="103">'PARTIDA 087'!$B$3:$K$19</definedName>
    <definedName name="_xlnm.Print_Area" localSheetId="104">'PARTIDA 088'!$B$3:$K$19</definedName>
    <definedName name="_xlnm.Print_Area" localSheetId="105">'PARTIDA 089'!$B$3:$K$19</definedName>
    <definedName name="_xlnm.Print_Area" localSheetId="106">'PARTIDA 090'!$B$3:$K$19</definedName>
    <definedName name="_xlnm.Print_Area" localSheetId="107">'PARTIDA 091'!$B$3:$K$19</definedName>
    <definedName name="_xlnm.Print_Area" localSheetId="108">'PARTIDA 092'!$B$3:$K$19</definedName>
    <definedName name="_xlnm.Print_Area" localSheetId="109">'PARTIDA 093'!$B$3:$K$19</definedName>
    <definedName name="_xlnm.Print_Area" localSheetId="110">'PARTIDA 094'!$B$3:$K$19</definedName>
    <definedName name="_xlnm.Print_Area" localSheetId="111">'PARTIDA 095'!$B$3:$K$19</definedName>
    <definedName name="_xlnm.Print_Area" localSheetId="112">'PARTIDA 096'!$B$3:$K$19</definedName>
    <definedName name="_xlnm.Print_Area" localSheetId="113">'PARTIDA 097'!$B$3:$K$19</definedName>
    <definedName name="_xlnm.Print_Area" localSheetId="114">'PARTIDA 098'!$B$3:$K$19</definedName>
    <definedName name="_xlnm.Print_Area" localSheetId="115">'PARTIDA 099'!$B$3:$K$19</definedName>
    <definedName name="_xlnm.Print_Area" localSheetId="116">'PARTIDA 100'!$B$3:$K$19</definedName>
    <definedName name="_xlnm.Print_Area" localSheetId="117">'PARTIDA 101'!$B$3:$K$19</definedName>
    <definedName name="_xlnm.Print_Area" localSheetId="118">'PARTIDA 102'!$B$3:$K$19</definedName>
    <definedName name="_xlnm.Print_Area" localSheetId="119">'PARTIDA 103'!$B$3:$K$19</definedName>
    <definedName name="_xlnm.Print_Area" localSheetId="120">'PARTIDA 104'!$B$3:$K$19</definedName>
    <definedName name="_xlnm.Print_Area" localSheetId="121">'PARTIDA 105'!$B$3:$K$19</definedName>
    <definedName name="_xlnm.Print_Area" localSheetId="122">'PARTIDA 106'!$B$3:$K$19</definedName>
    <definedName name="_xlnm.Print_Area" localSheetId="123">'PARTIDA 107'!$B$3:$K$19</definedName>
    <definedName name="_xlnm.Print_Area" localSheetId="124">'PARTIDA 108'!$B$3:$K$19</definedName>
    <definedName name="_xlnm.Print_Area" localSheetId="125">'PARTIDA 109'!$B$3:$K$19</definedName>
    <definedName name="_xlnm.Print_Area" localSheetId="126">'PARTIDA 110'!$B$3:$K$19</definedName>
    <definedName name="_xlnm.Print_Area" localSheetId="127">'PARTIDA 111'!$B$3:$K$19</definedName>
    <definedName name="_xlnm.Print_Area" localSheetId="128">'PARTIDA 112'!$B$3:$K$19</definedName>
    <definedName name="_xlnm.Print_Area" localSheetId="129">'PARTIDA 113'!$B$3:$K$19</definedName>
    <definedName name="_xlnm.Print_Area" localSheetId="130">'PARTIDA 114'!$B$3:$K$19</definedName>
    <definedName name="_xlnm.Print_Area" localSheetId="131">'PARTIDA 115'!$B$3:$K$19</definedName>
    <definedName name="_xlnm.Print_Area" localSheetId="132">'PARTIDA 116'!$B$3:$K$19</definedName>
    <definedName name="_xlnm.Print_Area" localSheetId="133">'PARTIDA 117'!$B$3:$K$19</definedName>
    <definedName name="_xlnm.Print_Area" localSheetId="134">'PARTIDA 118'!$B$3:$K$19</definedName>
    <definedName name="_xlnm.Print_Area" localSheetId="135">'PARTIDA 119'!$B$3:$K$19</definedName>
    <definedName name="_xlnm.Print_Area" localSheetId="55">'PARTIDA 39'!$B$3:$K$19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1" i="4" l="1"/>
  <c r="F51" i="4"/>
  <c r="E51" i="4"/>
  <c r="D51" i="4"/>
  <c r="C51" i="4"/>
  <c r="G48" i="4"/>
  <c r="F48" i="4"/>
  <c r="E48" i="4"/>
  <c r="D48" i="4"/>
  <c r="C48" i="4"/>
  <c r="C30" i="3" l="1"/>
  <c r="C29" i="3"/>
  <c r="C28" i="3"/>
  <c r="C27" i="3"/>
  <c r="C26" i="3"/>
  <c r="C25" i="3"/>
  <c r="C24" i="3"/>
  <c r="C22" i="3"/>
  <c r="C21" i="3"/>
  <c r="C19" i="3"/>
</calcChain>
</file>

<file path=xl/sharedStrings.xml><?xml version="1.0" encoding="utf-8"?>
<sst xmlns="http://schemas.openxmlformats.org/spreadsheetml/2006/main" count="4078" uniqueCount="644">
  <si>
    <t>CUADRO I</t>
  </si>
  <si>
    <t>CONCEPTOS</t>
  </si>
  <si>
    <t>TOTALES</t>
  </si>
  <si>
    <t>DIFERENCIA</t>
  </si>
  <si>
    <t>MEDIA</t>
  </si>
  <si>
    <t>VALORES</t>
  </si>
  <si>
    <t>PORCENTAJE</t>
  </si>
  <si>
    <t>A INGRESAR (*)</t>
  </si>
  <si>
    <t>A DEVOLVER (*)</t>
  </si>
  <si>
    <t>(*) VALORES MEDIOS RESPECTO A LOS QUE INGRESAN O SOLICITAN DEVOLUCION</t>
  </si>
  <si>
    <t>DECLARANTES</t>
  </si>
  <si>
    <t>CON TRABAJO</t>
  </si>
  <si>
    <t>CON PROFESI DIRECTA</t>
  </si>
  <si>
    <t>CON PROFESI EOC</t>
  </si>
  <si>
    <t>CON EMPRESA DIRECTA</t>
  </si>
  <si>
    <t>CON EMPRESA EOC</t>
  </si>
  <si>
    <t>RET TRABAJO</t>
  </si>
  <si>
    <t>PAG FRAC</t>
  </si>
  <si>
    <t>TOT RET Y PAGOS</t>
  </si>
  <si>
    <t>% OTROS</t>
  </si>
  <si>
    <t>DEDUCC TEORICAS</t>
  </si>
  <si>
    <t>CUOTA LIQUIDA</t>
  </si>
  <si>
    <t>% TRABAJO</t>
  </si>
  <si>
    <t>% PROFESIONALES</t>
  </si>
  <si>
    <t>% EMPRESARIALES</t>
  </si>
  <si>
    <t>CUOTA INTEGRA</t>
  </si>
  <si>
    <t>TIP INTE TEORIC</t>
  </si>
  <si>
    <t>TIPO EFECTIVO</t>
  </si>
  <si>
    <t>RET CAPITAL MOB</t>
  </si>
  <si>
    <t>RET PROFESIONAL</t>
  </si>
  <si>
    <t>CON EMPRESA EOM</t>
  </si>
  <si>
    <t>BASE LIQUIDABLE</t>
  </si>
  <si>
    <t>- IMPORTES DE TOTALES EN MILLONES DE PESETAS.</t>
  </si>
  <si>
    <t>- MEDIAS EN PESETAS: REFERIDAS AL TOTAL DE LIQUIDACIONES.</t>
  </si>
  <si>
    <t>- IMPORTES DE TOTALES EN MILLONES DE PESETAS Y MEDIAS EN PESETAS</t>
  </si>
  <si>
    <t>MAYOR 100</t>
  </si>
  <si>
    <t>25 - 100</t>
  </si>
  <si>
    <t>10 - 25</t>
  </si>
  <si>
    <t>5 - 10</t>
  </si>
  <si>
    <t>3 - 5</t>
  </si>
  <si>
    <t>2 - 3</t>
  </si>
  <si>
    <t>1,5 - 2</t>
  </si>
  <si>
    <t>1 - 1,5</t>
  </si>
  <si>
    <t>0,5 - 1</t>
  </si>
  <si>
    <t>HASTA 0,5</t>
  </si>
  <si>
    <t>TOTAL</t>
  </si>
  <si>
    <t>VALORES ABSOLUTOS POR TRAMOS</t>
  </si>
  <si>
    <t>CUADRO II</t>
  </si>
  <si>
    <t>PORCENTAJES POR TRAMOS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</si>
  <si>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</si>
  <si>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</si>
  <si>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</si>
  <si>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</si>
  <si>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</si>
  <si>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</si>
  <si>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</si>
  <si>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</si>
  <si>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</si>
  <si>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</si>
  <si>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</si>
  <si>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</si>
  <si>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</si>
  <si>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</si>
  <si>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</si>
  <si>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</si>
  <si>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>ARAGON</t>
  </si>
  <si>
    <t xml:space="preserve">ANDALUCIA </t>
  </si>
  <si>
    <t>% SOBRE C. MEDIA</t>
  </si>
  <si>
    <t>CUOTA</t>
  </si>
  <si>
    <t>% SOBRE TIPO MEDIO</t>
  </si>
  <si>
    <t>TIPO</t>
  </si>
  <si>
    <t>% SOBRE MEDIA</t>
  </si>
  <si>
    <t>MEDIA BASE IMPONIBLE</t>
  </si>
  <si>
    <t>% SOBRE TOTAL</t>
  </si>
  <si>
    <t>CUOTA RESULTANTE</t>
  </si>
  <si>
    <t>BASE IMPONIBLE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</si>
  <si>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</si>
  <si>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</si>
  <si>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</si>
  <si>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</si>
  <si>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</si>
  <si>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</si>
  <si>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</si>
  <si>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</si>
  <si>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</si>
  <si>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</si>
  <si>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</si>
  <si>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</si>
  <si>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</si>
  <si>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</si>
  <si>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</si>
  <si>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</si>
  <si>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</si>
  <si>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</si>
  <si>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</si>
  <si>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</si>
  <si>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</si>
  <si>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</si>
  <si>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PALENCIA</t>
  </si>
  <si>
    <t>OVIEDO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</si>
  <si>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</si>
  <si>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</si>
  <si>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</si>
  <si>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</si>
  <si>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</si>
  <si>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</si>
  <si>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</si>
  <si>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</si>
  <si>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</si>
  <si>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</si>
  <si>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</si>
  <si>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</si>
  <si>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</si>
  <si>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CORDOBA</t>
  </si>
  <si>
    <t>CIUDAD REAL</t>
  </si>
  <si>
    <t>CASTELLON</t>
  </si>
  <si>
    <t>CADIZ</t>
  </si>
  <si>
    <t>CACERES</t>
  </si>
  <si>
    <t>BURGOS</t>
  </si>
  <si>
    <t>BARCELONA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</si>
  <si>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</si>
  <si>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</si>
  <si>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</si>
  <si>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</si>
  <si>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</si>
  <si>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</si>
  <si>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</si>
  <si>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t>CUADRO V</t>
  </si>
  <si>
    <t>DECLARANTES TOTAL</t>
  </si>
  <si>
    <t>DECLARANTES CONJUNTA</t>
  </si>
  <si>
    <t>DECLARANTES INDIVIDUAL</t>
  </si>
  <si>
    <t>DISTRIBUCIÓN POR DELEGACIONES ESPECIALES. DECLARANTES</t>
  </si>
  <si>
    <t>CUADRO VI</t>
  </si>
  <si>
    <t>DISTRIBUCIÓN POR DELEGACIONES. DECLARANTES</t>
  </si>
  <si>
    <t>CUADRO VII</t>
  </si>
  <si>
    <r>
      <t xml:space="preserve">25 </t>
    </r>
    <r>
      <rPr>
        <sz val="8.5"/>
        <color rgb="FF030303"/>
        <rFont val="Verdana"/>
        <family val="2"/>
      </rPr>
      <t>- 100</t>
    </r>
  </si>
  <si>
    <r>
      <rPr>
        <sz val="8.5"/>
        <color rgb="FF181818"/>
        <rFont val="Verdana"/>
        <family val="2"/>
      </rPr>
      <t xml:space="preserve">1 </t>
    </r>
    <r>
      <rPr>
        <sz val="8.5"/>
        <color rgb="FF2A2D2B"/>
        <rFont val="Verdana"/>
        <family val="2"/>
      </rPr>
      <t>- 1,5</t>
    </r>
  </si>
  <si>
    <r>
      <t xml:space="preserve">0,5 </t>
    </r>
    <r>
      <rPr>
        <sz val="8.5"/>
        <color rgb="FF2A2D2B"/>
        <rFont val="Verdana"/>
        <family val="2"/>
      </rPr>
      <t>- 1</t>
    </r>
  </si>
  <si>
    <t>% MOBILIARIO</t>
  </si>
  <si>
    <t>(MILLONES DE PESETAS)</t>
  </si>
  <si>
    <t>DISTRIBUCIÓN FUNCIONAL DE LA RENTA</t>
  </si>
  <si>
    <t>TRAMOS DE BASE IMPONIBLE</t>
  </si>
  <si>
    <t>CUADRO VIII</t>
  </si>
  <si>
    <t>DE OTROS</t>
  </si>
  <si>
    <t>DE EMPRESARIOS</t>
  </si>
  <si>
    <t>DE PROFESIONALES</t>
  </si>
  <si>
    <t>DEL TRABAJO</t>
  </si>
  <si>
    <t>TIPO EFECTIVO POR TIPO DE RENTA</t>
  </si>
  <si>
    <t>CUADRO IX</t>
  </si>
  <si>
    <t>DISTRIBUCIÓN CONTRIBUYENTES</t>
  </si>
  <si>
    <t>% CONTRIBUYENTES</t>
  </si>
  <si>
    <t>DISTRIBUCIÓN PARTICIPACIÓN</t>
  </si>
  <si>
    <t>% PARTICIPACIÓN EN BASE IMPONIBLE</t>
  </si>
  <si>
    <t>RENTAS TRABAJO</t>
  </si>
  <si>
    <t>CUADRO X</t>
  </si>
  <si>
    <t>RENTAS PROFESIONALES</t>
  </si>
  <si>
    <t>CUADRO XI</t>
  </si>
  <si>
    <t>RENTAS EMPRESARIALES</t>
  </si>
  <si>
    <t>CUADRO XII</t>
  </si>
  <si>
    <t>RENTAS INMUEBLES ARRENDADOS</t>
  </si>
  <si>
    <t>CUADRO XIII</t>
  </si>
  <si>
    <t>RENTAS CAPITAL MOBILIARIO</t>
  </si>
  <si>
    <t>CUADRO XIV</t>
  </si>
  <si>
    <r>
      <t>(E)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(P)</t>
    </r>
  </si>
  <si>
    <r>
      <t xml:space="preserve">PROFESIONALES </t>
    </r>
    <r>
      <rPr>
        <sz val="11"/>
        <color rgb="FF3D3D3D"/>
        <rFont val="Verdana"/>
        <family val="2"/>
      </rPr>
      <t>(P)</t>
    </r>
  </si>
  <si>
    <r>
      <t xml:space="preserve">EMPRESARIOS </t>
    </r>
    <r>
      <rPr>
        <sz val="11"/>
        <color rgb="FF3D3D3D"/>
        <rFont val="Verdana"/>
        <family val="2"/>
      </rPr>
      <t>(E)</t>
    </r>
  </si>
  <si>
    <t>IMPORTE (P)</t>
  </si>
  <si>
    <t>IMPORTE (E)</t>
  </si>
  <si>
    <t>NUMERO DE DECLARACIONES</t>
  </si>
  <si>
    <t>ESTIMACIÓN</t>
  </si>
  <si>
    <t>ESTADÍSTICA DE RENDIMIENTOS EMPRESARIALES Y PROFESIONALES</t>
  </si>
  <si>
    <r>
      <t>(D) Y</t>
    </r>
    <r>
      <rPr>
        <sz val="11"/>
        <color rgb="FF3D3D3D"/>
        <rFont val="Verdana"/>
        <family val="2"/>
      </rPr>
      <t xml:space="preserve"> </t>
    </r>
    <r>
      <rPr>
        <sz val="11"/>
        <color rgb="FF2A2A2A"/>
        <rFont val="Verdana"/>
        <family val="2"/>
      </rPr>
      <t>(C)</t>
    </r>
  </si>
  <si>
    <r>
      <t xml:space="preserve">COEFICIENTES </t>
    </r>
    <r>
      <rPr>
        <sz val="11"/>
        <color rgb="FF3D3D3D"/>
        <rFont val="Verdana"/>
        <family val="2"/>
      </rPr>
      <t>(C)</t>
    </r>
  </si>
  <si>
    <r>
      <t xml:space="preserve">DIRECTA </t>
    </r>
    <r>
      <rPr>
        <sz val="11"/>
        <color rgb="FF3D3D3D"/>
        <rFont val="Verdana"/>
        <family val="2"/>
      </rPr>
      <t>(D)</t>
    </r>
  </si>
  <si>
    <t>IMPORTE (C)</t>
  </si>
  <si>
    <t>IMPORTE (D)</t>
  </si>
  <si>
    <t>ESTADÍSTICA DE RENDIMIENTOS PROFESIONALES</t>
  </si>
  <si>
    <t>(C) Y (M)</t>
  </si>
  <si>
    <t>MÓDULOS (M)</t>
  </si>
  <si>
    <t>IMPORTE (M)</t>
  </si>
  <si>
    <t>ESTADÍSTICA DE RENDIMIENTOS EMPRESARIALES</t>
  </si>
  <si>
    <t>CUADRO XV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</si>
  <si>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</si>
  <si>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</si>
  <si>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</si>
  <si>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</si>
  <si>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</si>
  <si>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</si>
  <si>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</si>
  <si>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</si>
  <si>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</si>
  <si>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PARTIDA: 003 GASTOS DEL TRABAJO</t>
  </si>
  <si>
    <t>PARTIDA: 004 CONTRIBUCIONES IMPUTADAS POR PROMO. DE PLANES DE PENSIONES</t>
  </si>
  <si>
    <t>PARTIDA: 005 RENDIMIENTOS NETOS DEL TRABAJO</t>
  </si>
  <si>
    <t>PARTIDA: 013 INGRESOS DEL CAPITAL MOBILIARIO DE LETRAS DEL TESORO Y OTROS RENDIMIENTOS</t>
  </si>
  <si>
    <t>PARTIDA: 014 GASTOS DEL CAPITAL MOBILIARIO DE LETRAS DEL TESORO Y OTROS RENDIMIENTOS</t>
  </si>
  <si>
    <t>PARTIDA: 016 RENDIMIENTOS NETOS DEL CAPITAL MOBILIARIO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</si>
  <si>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</si>
  <si>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</si>
  <si>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</si>
  <si>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DISTRIBUCIÓN POR DELEGACIONES ESPECIALES DE DECLARANTES</t>
  </si>
  <si>
    <t>DISTRIBUCIÓN POR DELEGACIONES DE DECLARANTES</t>
  </si>
  <si>
    <t>TIPO EFECTIVO POR TIPO DE RENTAS</t>
  </si>
  <si>
    <t>RENTAS DEL TRABAJO POR TRAMOS DE BASE IMPONIBLE</t>
  </si>
  <si>
    <t>CUADRO GENERAL</t>
  </si>
  <si>
    <t>PARTIDA 001</t>
  </si>
  <si>
    <t>CUADROS GENERALES</t>
  </si>
  <si>
    <t>RENTAS PROFESIONALES POR TRAMOS DE BASE IMPONIBLE</t>
  </si>
  <si>
    <t>RENTAS EMPRESARIALES POR TRAMOS DE BASE IMPONIBLE</t>
  </si>
  <si>
    <t>RENTAS DE INMUEBLES ARRENDADOS POR TRAMOS DE BASE IMPONIBLE</t>
  </si>
  <si>
    <t>RENTAS DEL CAPITAL MOBILIARIO POR TRAMOS DE BASE IMPONIBLE</t>
  </si>
  <si>
    <t>RENDIMIENTOS EMPRESARIALES Y PROFESIONAELS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</si>
  <si>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</si>
  <si>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</si>
  <si>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</si>
  <si>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</si>
  <si>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</si>
  <si>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</si>
  <si>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</si>
  <si>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</si>
  <si>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</si>
  <si>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</si>
  <si>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</si>
  <si>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</si>
  <si>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</si>
  <si>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</si>
  <si>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</si>
  <si>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</si>
  <si>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</si>
  <si>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</si>
  <si>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</si>
  <si>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</si>
  <si>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</si>
  <si>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</si>
  <si>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</si>
  <si>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</si>
  <si>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</si>
  <si>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</si>
  <si>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</si>
  <si>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</si>
  <si>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</si>
  <si>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</si>
  <si>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</si>
  <si>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</si>
  <si>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</si>
  <si>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</si>
  <si>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</si>
  <si>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</si>
  <si>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</si>
  <si>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</si>
  <si>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</si>
  <si>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041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</si>
  <si>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</si>
  <si>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</si>
  <si>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</si>
  <si>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</si>
  <si>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</si>
  <si>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</si>
  <si>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</si>
  <si>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</si>
  <si>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</si>
  <si>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</si>
  <si>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</si>
  <si>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</si>
  <si>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</si>
  <si>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</si>
  <si>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</si>
  <si>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</si>
  <si>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</si>
  <si>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</si>
  <si>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</si>
  <si>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</si>
  <si>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</si>
  <si>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</si>
  <si>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</si>
  <si>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</si>
  <si>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</si>
  <si>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</si>
  <si>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</si>
  <si>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</si>
  <si>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</si>
  <si>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</si>
  <si>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</si>
  <si>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</si>
  <si>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</si>
  <si>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</si>
  <si>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</si>
  <si>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</si>
  <si>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</si>
  <si>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</si>
  <si>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</si>
  <si>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</si>
  <si>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</si>
  <si>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</si>
  <si>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</si>
  <si>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</si>
  <si>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</si>
  <si>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</si>
  <si>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</si>
  <si>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</si>
  <si>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</si>
  <si>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</si>
  <si>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</si>
  <si>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</si>
  <si>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</si>
  <si>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</si>
  <si>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</si>
  <si>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</si>
  <si>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INGRESOS DEL TRABAJO RETRIBUCIONES EN ESPECIE</t>
  </si>
  <si>
    <t>GASTOS DEL TRABAJO</t>
  </si>
  <si>
    <t>PARTIDA 100</t>
  </si>
  <si>
    <t>RENDIMIENTOS NETOS DEL TRABAJO</t>
  </si>
  <si>
    <t>INGRESOS DEL CAPITAL MOBILIARIO SUJETOS A RETENCION</t>
  </si>
  <si>
    <t>INGRESOS DEL CAPITAL MOBILIARIO DE LETRAS DEL TESORO Y OTROS RENDIMIENTOS</t>
  </si>
  <si>
    <t>GASTOS DEL CAPITAL MOBILIARIO DE LETRAS DEL TESORO Y OTROS RENDIMIENTOS</t>
  </si>
  <si>
    <t>GASTOS REDUCCION LEGAL DEL CAPITAL MOBILIARIO</t>
  </si>
  <si>
    <t>RENDIMIENTOS NETOS DEL CAPITAL MOBILIARIO</t>
  </si>
  <si>
    <t>BASE IMPONIBLE REGULAR</t>
  </si>
  <si>
    <t>APORTACIONES A PLANES DE PENSIONES</t>
  </si>
  <si>
    <t>PENSIONES COMPENSATORIAS AL CONYUGE Y ANUALIDADES POR ALIMENTOS</t>
  </si>
  <si>
    <t>INDICE</t>
  </si>
  <si>
    <t>DEDUCCION POR ASCENDIENTES DE EDAD INFERIOR A 75 AÑOS</t>
  </si>
  <si>
    <t>DEDUCCION POR SUJETOS PASIVOS DE 65 O MAS AÑOS DE EDAD</t>
  </si>
  <si>
    <t>DEDUCCION POR INVIDENTES, MUTILADOS O INVALIDOS</t>
  </si>
  <si>
    <t>DEDUCCION POR GASTOS DE ENFERMEDAD</t>
  </si>
  <si>
    <t>DEDUCCION POR INVERSIONES O GASTOS EN BIENES DE INTERES CULTURAL</t>
  </si>
  <si>
    <t>SUMA DE DEDUCCIONES</t>
  </si>
  <si>
    <t>RETENCIONES POR RENDIMIENTOS DEL TRABAJO</t>
  </si>
  <si>
    <t>PALMAS (LAS)</t>
  </si>
  <si>
    <t xml:space="preserve">BALEARES </t>
  </si>
  <si>
    <t>BALEARES</t>
  </si>
  <si>
    <t>LA CORUÑA</t>
  </si>
  <si>
    <t>ORENSE</t>
  </si>
  <si>
    <t>CONTRIBUCIONES IMPUTADAS POR PROMOTOR DE PLANES DE PENSIONES</t>
  </si>
  <si>
    <t>INGRESOS DE INMUEBLES URBANOS, EXCEPTO ARRENDADOS O SUBARRENDADOS</t>
  </si>
  <si>
    <t>GASTOS DE INMUEBLES URBANOS. EXCEPTO ARRENDADOS O SUBARRENDADOS</t>
  </si>
  <si>
    <t>RENDIMIENTOS DE INMUEBLES URBANOS, EXCEPTO ARRENDADOS O SUBARRENDADOS</t>
  </si>
  <si>
    <t>INGRESOS DE INMUEBLES URBANOS Y RUSTICOS ARRENDADOS O SUBARRENDADOS</t>
  </si>
  <si>
    <t>GASTOS DE INMUEBLES URBANOS Y RUSTICOS ARRENDADOS O SUBARRENDADOS</t>
  </si>
  <si>
    <t>RENDIMIENTOS DE INMUEBLES URBANOS Y RUSTICOS ARRENDADOS O SUBARRENDADOS</t>
  </si>
  <si>
    <t>PARTIDA: 006 INGRESOS DE INMUEBLES URBANOS, EXCEPTO ARRENDADOS O SUBARRENDADOS</t>
  </si>
  <si>
    <t>PARTIDA: 007 GASTOS DE INMUEBLES URBANOS. EXCEPTO ARRENDADOS O SUBARRENDADOS</t>
  </si>
  <si>
    <t>PARTIDA: 008 RENDIMIENTOS DE INMUEBLES URBANOS, EXCEPTO ARRENDADOS O SUBARRENDADOS</t>
  </si>
  <si>
    <t>INGRESOS DE ACTIVIDADES PROFESIONALES ESTIMACION DIRECTA</t>
  </si>
  <si>
    <t>RENDIMIENTOS DE ACTIVIDADES PROFESIONALES ESTIMACION DIRECTA</t>
  </si>
  <si>
    <t>INGRESOS DE ACTIVIDADES PROFESIONALES ESTlMAClON OBJETIVA POR COEFICIENTE</t>
  </si>
  <si>
    <t>RENDIMIENTOS DE ACTIVIDADES PROFESIONALES ESTIMACION OBJETIVA POR COEFICIENTE</t>
  </si>
  <si>
    <t>INGRESOS DE ACTIVIDADES EMPRESARIALES ESTIMACION DIRECTA</t>
  </si>
  <si>
    <t>RENDIMIENTOS DE ACTIVIDADES EMPRESARIALES ESTIMACION DIRECTA</t>
  </si>
  <si>
    <t>INGRESOS DE ACTIVIDADES EMPRESARIALES ESTIMACION OBJETIVA POR COEFICIENTE</t>
  </si>
  <si>
    <t>RENDIMIENTOS DE ACTIVIDADES EMPRESARIALES ESTIMACION OBJETIVA POR COEFICIENTE</t>
  </si>
  <si>
    <t>PARTIDA: 025 RENDIMIENTOS ACTIVIDADES EMPRE. EN ESTIMACIÓN OBJETIVA POR MÓDULOS (EXCEPTO AG. Y GA.)</t>
  </si>
  <si>
    <t>RENDIMIENTOS ACTIVIDADES EMPRE. EN ESTIMACIÓN OBJETIVA POR MÓDULOS (EXCEPTO AG. Y GA.)</t>
  </si>
  <si>
    <t xml:space="preserve">PARTIDA: 026 INGRESOS ACTIVIDADES EMPRE. EN ESTIMACIÓN OBJETIVA POR MÓDULOS (ACT. AG. Y GA.)
</t>
  </si>
  <si>
    <t xml:space="preserve">PARTIDA: 027 RENDIMIENTOS ACTIVIDADES EMPRE. EN ESTIMACIÓN OBJETIVA POR MÓDULOS (ACT. AG. Y GA.)
</t>
  </si>
  <si>
    <t>RENDIMIENTOS ACTIVIDADES EMPRE. EN ESTIMACIÓN OBJETIVA POR MÓDULOS (ACT. AG. Y GA.)</t>
  </si>
  <si>
    <t>PARTIDA: 040 BASE LIQUIDABLE REGULAR SUJETA A GRAVAMEN</t>
  </si>
  <si>
    <t>PARTIDA: 041 RENTAS EXENTAS. EXCEPTO PARA DETERMINAR EL TIPO DE GRAVAMEN</t>
  </si>
  <si>
    <t>PARTIDA: 043 TOTAL POSITIVO DE RESTOS DE RENDIMIENTOS NETOS IRREGULARES</t>
  </si>
  <si>
    <t xml:space="preserve">PARTIDA: 031 TOTAL DE COCIENTES DE RENDIMIENTOS NETOS IRREGULARES
</t>
  </si>
  <si>
    <t xml:space="preserve">PARTIDA: 035 BASE IMPONIBLE REGULAR
</t>
  </si>
  <si>
    <t xml:space="preserve">PARTIDA:036 APORTACIONES A PLANES DE PENSIONES
</t>
  </si>
  <si>
    <t>PARTIDA: 038 BASE LIQUIDABLE REGULAR</t>
  </si>
  <si>
    <t xml:space="preserve">PARTIDA: 029 RENDIMIENTOS INCREMENTOS DE PATRIMONIO NETO REGULAR
</t>
  </si>
  <si>
    <t>RENDIMIENTOS INCREMENTOS DE PATRIMONIO NETO REGULAR</t>
  </si>
  <si>
    <t xml:space="preserve">PARTIDA: 030 RENDIMIENTOS IRREGULARES NETOS NEGATIVOS DE ACTIVIDADES EMPRES. O PROFES.
</t>
  </si>
  <si>
    <t>TOTAL DE COCIENTES DE RENDIMIENTOS NETOS IRREGULARES</t>
  </si>
  <si>
    <t>PARTIDA 039</t>
  </si>
  <si>
    <t>BASE PARA APLICACION DE LA ESCALA DE GRAVAMEN</t>
  </si>
  <si>
    <t>TOTAL POSITIVO DE RESTOS DE RENDIMIENTOS NETOS IRREGULARES</t>
  </si>
  <si>
    <t>PARTIDA 047</t>
  </si>
  <si>
    <t>APLICACION DE LA ESCALA DE GRAVAMEN ESTATAL: CUOTA RESULTANTE</t>
  </si>
  <si>
    <t>PARTIDA 051</t>
  </si>
  <si>
    <t>CUOTA REGULAR: PARTE ESTATAL</t>
  </si>
  <si>
    <r>
      <t>RENDIMIENTOS IRREGULARES NETOS NEGATIVOS DE ACTIVIDADES EMPRES</t>
    </r>
    <r>
      <rPr>
        <b/>
        <sz val="11"/>
        <color rgb="FF080808"/>
        <rFont val="Calibri"/>
        <family val="2"/>
      </rPr>
      <t xml:space="preserve">. </t>
    </r>
    <r>
      <rPr>
        <sz val="11"/>
        <color rgb="FF080808"/>
        <rFont val="Calibri"/>
        <family val="2"/>
      </rPr>
      <t>O PROFES.</t>
    </r>
  </si>
  <si>
    <r>
      <t xml:space="preserve">IMPUTACION DE BASE IMPONIBLE POSITIVAS DE </t>
    </r>
    <r>
      <rPr>
        <sz val="11"/>
        <color rgb="FF181818"/>
        <rFont val="Calibri"/>
        <family val="2"/>
        <scheme val="minor"/>
      </rPr>
      <t>SOCIEDADES TRANSP.</t>
    </r>
  </si>
  <si>
    <r>
      <t>INCLUSION DE RENTAS POSITIVAS EN REGIMEN DE TRANS</t>
    </r>
    <r>
      <rPr>
        <sz val="11"/>
        <color rgb="FF414141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>FISCAL INTERNA.</t>
    </r>
  </si>
  <si>
    <r>
      <t xml:space="preserve">BASE </t>
    </r>
    <r>
      <rPr>
        <sz val="11"/>
        <color rgb="FF1A1A1A"/>
        <rFont val="Calibri"/>
        <family val="2"/>
        <scheme val="minor"/>
      </rPr>
      <t xml:space="preserve">LIQUIDABLE </t>
    </r>
    <r>
      <rPr>
        <sz val="11"/>
        <color rgb="FF080808"/>
        <rFont val="Calibri"/>
        <family val="2"/>
        <scheme val="minor"/>
      </rPr>
      <t>REGULAR</t>
    </r>
  </si>
  <si>
    <r>
      <t>RENTAS EXENTAS</t>
    </r>
    <r>
      <rPr>
        <sz val="11"/>
        <color rgb="FF242424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EXCEPTO PAR</t>
    </r>
    <r>
      <rPr>
        <sz val="11"/>
        <color rgb="FF242424"/>
        <rFont val="Calibri"/>
        <family val="2"/>
        <scheme val="minor"/>
      </rPr>
      <t xml:space="preserve">A </t>
    </r>
    <r>
      <rPr>
        <sz val="11"/>
        <color rgb="FF0A0A0A"/>
        <rFont val="Calibri"/>
        <family val="2"/>
        <scheme val="minor"/>
      </rPr>
      <t>DETERMINAR EL TIPO DE GRAVAMEN</t>
    </r>
  </si>
  <si>
    <t>DEDUCCION POR PRIMAS DE SEGUROS DE VIDA, MUERTE O INVALIDEZ</t>
  </si>
  <si>
    <t>DEDUCCION POR CREACION DE EMPLEO</t>
  </si>
  <si>
    <t>DEDUCCION POR IMPUESTOS SATISFECHOS DE LA CESION DE DERECHOS DE IMAGEN</t>
  </si>
  <si>
    <t>DEDUCCION POR IMP. MUNICIPAL S/INCREMENTO VALOR DE TERRENOS URBANOS</t>
  </si>
  <si>
    <t>PARTIDA 101</t>
  </si>
  <si>
    <t>PARTIDA 102</t>
  </si>
  <si>
    <t>PARTIDA 103</t>
  </si>
  <si>
    <t>PARTIDA 104</t>
  </si>
  <si>
    <t>PARTIDA 105</t>
  </si>
  <si>
    <t>PARTIDA 106</t>
  </si>
  <si>
    <t>PARTIDA 107</t>
  </si>
  <si>
    <t>PARTIDA 108</t>
  </si>
  <si>
    <t>PARTIDA 109</t>
  </si>
  <si>
    <t>PARTIDA 110</t>
  </si>
  <si>
    <t>PARTIDA 111</t>
  </si>
  <si>
    <t>PARTIDA 112</t>
  </si>
  <si>
    <t>PARTIDA 113</t>
  </si>
  <si>
    <t>PARTIDA 114</t>
  </si>
  <si>
    <t>PARTIDA 115</t>
  </si>
  <si>
    <t>PARTIDA 116</t>
  </si>
  <si>
    <t>PARTIDA 117</t>
  </si>
  <si>
    <t>PARTIDA 118</t>
  </si>
  <si>
    <t>PARTIDA 119</t>
  </si>
  <si>
    <t>TOTAL CUOTA LIQUIDA</t>
  </si>
  <si>
    <t>CUOTA RESULTANTE DE LA AUTOLIQUIDACION</t>
  </si>
  <si>
    <t>PAGOS FRACCIONADOS ACTIVIDADES EMPRESARIALES O PROFESIONALES</t>
  </si>
  <si>
    <t>SUMA DE PAGOS A CUENTA</t>
  </si>
  <si>
    <t>CUOTA DIFERENCIAL POR I.R.P.F. NEGATIVA (A DEVOLVER)</t>
  </si>
  <si>
    <r>
      <t>INCREMENTO DE PATRIMONIO NETO IRREGULAR CON PERIODO IGUAL O INFER. A DOS Añ</t>
    </r>
    <r>
      <rPr>
        <sz val="11"/>
        <color rgb="FF0A0A0A"/>
        <rFont val="Calibri"/>
        <family val="2"/>
        <scheme val="minor"/>
      </rPr>
      <t>OS</t>
    </r>
  </si>
  <si>
    <r>
      <t>INCR</t>
    </r>
    <r>
      <rPr>
        <sz val="11"/>
        <color rgb="FF242424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DE PATR</t>
    </r>
    <r>
      <rPr>
        <sz val="11"/>
        <color rgb="FF3A3A3A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CON PERIODO SUPERIOR A DOS AñOS PROC. DE ACCIONES O PARTICIP</t>
    </r>
    <r>
      <rPr>
        <sz val="11"/>
        <color rgb="FF3A3A3A"/>
        <rFont val="Calibri"/>
        <family val="2"/>
        <scheme val="minor"/>
      </rPr>
      <t>.</t>
    </r>
  </si>
  <si>
    <r>
      <t>INCR. DE PATR. CON PERIODO SUPERIOR A DOS AñOS PROC</t>
    </r>
    <r>
      <rPr>
        <sz val="11"/>
        <color rgb="FF2B2B2B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 xml:space="preserve">DE OTROS </t>
    </r>
    <r>
      <rPr>
        <sz val="11"/>
        <color rgb="FF181818"/>
        <rFont val="Calibri"/>
        <family val="2"/>
        <scheme val="minor"/>
      </rPr>
      <t xml:space="preserve">ELEM. </t>
    </r>
    <r>
      <rPr>
        <sz val="11"/>
        <color rgb="FF080808"/>
        <rFont val="Calibri"/>
        <family val="2"/>
        <scheme val="minor"/>
      </rPr>
      <t>PATRIMO</t>
    </r>
    <r>
      <rPr>
        <sz val="11"/>
        <color rgb="FF2B2B2B"/>
        <rFont val="Calibri"/>
        <family val="2"/>
        <scheme val="minor"/>
      </rPr>
      <t>.</t>
    </r>
  </si>
  <si>
    <t>INCLUSION DE RENTAS DERIV. DE LA CESION DE DERECHOS DE IMAGEN</t>
  </si>
  <si>
    <t>TOTAL CUOTA INTEGRA</t>
  </si>
  <si>
    <t>DEDUCCION POR INCENTIVOS Y ESTIMULOS A LA INVERSION EMPRESARIAL</t>
  </si>
  <si>
    <t>CUOTA LIQUIDA: PARTE AUTONOMICA O COMPLEMENTARIA</t>
  </si>
  <si>
    <t>INCR.DE PATRIMONIO IRREGULAR CON PER. IGUAL O INFER. A DOS AÑOS: AUTONOMICA</t>
  </si>
  <si>
    <t>ESTADÍSTICA IRPF 1998</t>
  </si>
  <si>
    <t>IRPF 1998</t>
  </si>
  <si>
    <t>EJERC 1997</t>
  </si>
  <si>
    <t>EJERC 1998</t>
  </si>
  <si>
    <t>PARTIDA: 044 INCREMENTO DE PATRIMONIO NETO IRREGULAR CON PERIODO IGUAL O INFER. A DOS AÑOS</t>
  </si>
  <si>
    <t>BASE LIQUIDABLE REGULAR NEGATIVA DE LOS EJER. 93 A 97 QUE SE COMPENSA</t>
  </si>
  <si>
    <t>APLICACION OE LA ESCALA DE GRAVAMEN AUTONOMICA: CUOTA RESULTANTE</t>
  </si>
  <si>
    <t>CUOTA REGULAR : PARTE AUTONOMICA O COMPLEMENTARIA</t>
  </si>
  <si>
    <t>INCR.DE PATRIMONIO PROCE. DE ACCIONES CON PER. SUPERIOR A DOS AÑOS: ESTATAL</t>
  </si>
  <si>
    <t>INCR.OE PATRIMONIO PROCE. DE ACCIONES CON PER. SUPERIOR A DOS AÑOS: AUTONOMICA</t>
  </si>
  <si>
    <t>CUOTA IRREGULAR: PARTE ESTATAL</t>
  </si>
  <si>
    <t>CUOTA IRREGULAR: PARTE AUTONOMICA O COMPLEMENTARIA</t>
  </si>
  <si>
    <t>SALDO NETO POSITIVO DE INCREMENTOS Y DISMINUCIONES PATRIMONIALES</t>
  </si>
  <si>
    <t>IMPORTE DEL AJUSTE</t>
  </si>
  <si>
    <t>CUOTA INTEGRA: PARTE ESTATAL</t>
  </si>
  <si>
    <t>CUOTA INTEGRA: PARTE AUTONOMICA O COMPLEMENTARIA</t>
  </si>
  <si>
    <t>DEDUCCION POR ALQUILER DE VIVIENDA HABITUAL</t>
  </si>
  <si>
    <t>DEDUCCION POR CANTIDADES DEPOSITADAS EN CUENTAS VIVIENDA</t>
  </si>
  <si>
    <t>DEDUCCION POR RESERVA PARA INVERSIONES EN CANARIAS</t>
  </si>
  <si>
    <t>INCREMENTO POR PERDIDA DEL DERECHO A DEDUC.DE EJER. ANTERIOR(DEOUC. INDEBIDAS)</t>
  </si>
  <si>
    <t>INCREMENTO POR INVERSION EMPRESARIAL Y APORTA. A CUENTA VIVIENDA(INTER. DE DEMORA)</t>
  </si>
  <si>
    <t>RETENCIONES E INGRE. A CUENTA POR RENDIMIENTO DEL CAPITAL MOBILIARIO</t>
  </si>
  <si>
    <t>RETENCIONES E INGRE. A CUENTA DE RENDIMIENTOS DE ACTIV. PROFESIONALES</t>
  </si>
  <si>
    <t>RETENCIONES E INGRE. A CUENTA DE RENDIMIENTOS DE ACTIV. AGRICOLAS Y GANADERAS</t>
  </si>
  <si>
    <t>RETENCIONES E INGRE. A CUENTA RENDIMIENTOS IRREGULARES</t>
  </si>
  <si>
    <t>INGRE. A CUENTA DERIVADOS DE LA CESION DE DERECHOS DE IMAGEN</t>
  </si>
  <si>
    <t>IMPORTE DEDUCIBLE POR BONIFICACIONES OTORGADAS SEGUN AL PROG. PREVER</t>
  </si>
  <si>
    <t>CUOTA DIFERENCIAL POR I.R.P.F.</t>
  </si>
  <si>
    <t>CUOTA DIFERENCIAL POR I.R.P.F. POSITIVA</t>
  </si>
  <si>
    <t>APLICACION DE LA ESCALA DE GRAVAMEN AUTONOMICA: PORCION DE LA CUOTA RESUL</t>
  </si>
  <si>
    <t>PARTIDA: 039 BASE LIQUIDABLE REGULAR NEGATIVA DE LOS EJER. 93 A 97 QUE SE COMPENSA</t>
  </si>
  <si>
    <t xml:space="preserve">PARTIDA: 050 CUOTA REGULAR: PARTE ESTATAL
</t>
  </si>
  <si>
    <t>PARTIDA: 058 INCR.DE PATRIMONIO PROCE. DE ACCIONES CON PER. SUPERIOR A DOS AÑOS: ESTATAL</t>
  </si>
  <si>
    <t>PARTIDA: 060 INCR.DE PATRIMONIO PROCE. DE OTROS ELEM. CON PER.SUPERIOR A DOS AÑOS: ESTATAL</t>
  </si>
  <si>
    <t>PARTIDA: 062 CUOTA IRREGULAR: PARTE ESTATAL</t>
  </si>
  <si>
    <t>PARTIDA: 064 SALDO NETO POSITIVO DE INCREMENTOS Y DISMINUCIONES PATRIMONIALES</t>
  </si>
  <si>
    <t>PARTIDA: 065 IMPORTE DEL AJUSTE</t>
  </si>
  <si>
    <t>PARTIDA: 066 CUOTA INTEGRA: PARTE ESTATAL</t>
  </si>
  <si>
    <t>PARTIDA: 067 CUOTA INTEGRA: PARTE AUTONOMICA O COMPLEMENTARIA</t>
  </si>
  <si>
    <t>PARTIDA: 077 DEDUCCION POR PRIMAS DE SEGUROS DE VIDA, MUERTE O INVALIDEZ</t>
  </si>
  <si>
    <r>
      <t xml:space="preserve">DEDUCCION POR GASTOS DE CUSTODIA DE HIJOS MENORES DE 3 </t>
    </r>
    <r>
      <rPr>
        <sz val="11"/>
        <rFont val="Courier New"/>
        <family val="3"/>
      </rPr>
      <t>AÑOS</t>
    </r>
  </si>
  <si>
    <t>DEDUCCION POR INCENTIVOS Y ESTIMULOS A LA INVERSION EMPRESARIAL EN CANARIAS</t>
  </si>
  <si>
    <t xml:space="preserve">PARTIDA: 094 SUMA DE DEDUCCIONES
</t>
  </si>
  <si>
    <t>CUOTA LIQUIDA: PARTE ESTATAL</t>
  </si>
  <si>
    <r>
      <t>DEDUCCIO</t>
    </r>
    <r>
      <rPr>
        <sz val="11"/>
        <rFont val="Courier New"/>
        <family val="3"/>
      </rPr>
      <t xml:space="preserve">N </t>
    </r>
    <r>
      <rPr>
        <sz val="11"/>
        <rFont val="Calibri"/>
        <family val="2"/>
      </rPr>
      <t>POR DIVIDENDOS PERCIBIDOS DE SOCIEDADES</t>
    </r>
  </si>
  <si>
    <r>
      <t xml:space="preserve">DEDUCCIONES AUTONOMICAS NO </t>
    </r>
    <r>
      <rPr>
        <sz val="11"/>
        <rFont val="Calibri"/>
        <family val="2"/>
      </rPr>
      <t>SUJETAS AL LIMITE DEL 30 POR 100 DE LA BASE</t>
    </r>
  </si>
  <si>
    <r>
      <t xml:space="preserve">DEDUCCIONES AUTONOMICAS </t>
    </r>
    <r>
      <rPr>
        <sz val="11"/>
        <rFont val="Calibri"/>
        <family val="2"/>
      </rPr>
      <t>SUJETAS AL LIMITE DEL 30 POR 100 DE LA BASE</t>
    </r>
  </si>
  <si>
    <t>PARTIDA: 104 RETENCIONES POR RENDIMIENTOS DEL TRABAJO</t>
  </si>
  <si>
    <t>PARTIDA:106 RETENCIONES E INGRE. A CUENTA POR RENDIMIENTO DEL CAPITAL MOBILIARIO</t>
  </si>
  <si>
    <t>PARTIDA: 107 RETENCIONES E INGRE. A CUENTA POR ARRENDAMIENTOS DE INM. URBANOS</t>
  </si>
  <si>
    <t>PARTIDA: 108 RETENCIONES E INGRE. A CUENTA DE RENDIMIENTOS DE ACTIV. PROFESIONALES</t>
  </si>
  <si>
    <t>PARTIDA: 111 RETENCIONES E INGRE. A CUENTA RENDIMIENTOS IRREGULARES</t>
  </si>
  <si>
    <t xml:space="preserve">PARTIDA: 114 PAGOS FRACCIONADOS ACTIVIDADES EMPRESARIALES O PROFESIONALES
</t>
  </si>
  <si>
    <t xml:space="preserve">PARTIDA: 116 SUMA DE PAGOS A CUENTA
</t>
  </si>
  <si>
    <t xml:space="preserve">PARTIDA: 117 CUOTA DIFERENCIAL POR I.R.P.F.
</t>
  </si>
  <si>
    <t xml:space="preserve">PARTIDA: 118 CUOTA DIFERENCIAL POR I.R.P.F. NEGATIVA (A DEVOLVER)
</t>
  </si>
  <si>
    <t xml:space="preserve">PARTIDA: 119 CUOTA DIFERENCIAL POR I.R.P.F. POSITIVA
</t>
  </si>
  <si>
    <r>
      <t xml:space="preserve">RETENCIONES E INGRE. A </t>
    </r>
    <r>
      <rPr>
        <sz val="11"/>
        <rFont val="Calibri"/>
        <family val="2"/>
      </rPr>
      <t>CUENTA POR ARRENDAMIENTOS DE INM. URBANOS</t>
    </r>
  </si>
  <si>
    <t>BASE LIOUIDABLE</t>
  </si>
  <si>
    <t>TIPO INTEGRO TEORIC</t>
  </si>
  <si>
    <t>19.38</t>
  </si>
  <si>
    <t>RETENC TRABAJO</t>
  </si>
  <si>
    <t>RETENC CAPITAL MOB</t>
  </si>
  <si>
    <t>RETENC PROFESIONAL</t>
  </si>
  <si>
    <t>PAGOS FRACCIONADOS</t>
  </si>
  <si>
    <t xml:space="preserve">  DE TRABAJO</t>
  </si>
  <si>
    <t xml:space="preserve">  DE EMPRESA DIRECTA</t>
  </si>
  <si>
    <t xml:space="preserve">  DE EMPRESA EOC</t>
  </si>
  <si>
    <t xml:space="preserve">  DE EMPRESA EOM</t>
  </si>
  <si>
    <t xml:space="preserve">  % TRABAJO</t>
  </si>
  <si>
    <t xml:space="preserve">  % EMPRESARIALES</t>
  </si>
  <si>
    <t xml:space="preserve">  % PROFESIONALES</t>
  </si>
  <si>
    <t xml:space="preserve">  ¾ OTROS</t>
  </si>
  <si>
    <t>CUADRO 0</t>
  </si>
  <si>
    <t>-</t>
  </si>
  <si>
    <t>IMPORTE TOTAL</t>
  </si>
  <si>
    <t>R. NET TRABAJO</t>
  </si>
  <si>
    <t>R. NET INM URB NO ARR</t>
  </si>
  <si>
    <t>R. NET IMB ARR</t>
  </si>
  <si>
    <t>R. NET CAP MOB</t>
  </si>
  <si>
    <t>R. NET PROF E D</t>
  </si>
  <si>
    <t>R. NET EMP EOC</t>
  </si>
  <si>
    <t>R. NET EMP ED</t>
  </si>
  <si>
    <t>R. NET EMP EOM</t>
  </si>
  <si>
    <t xml:space="preserve">TIPO </t>
  </si>
  <si>
    <t>DED. DESCENDIENTES</t>
  </si>
  <si>
    <t>DED. ASC &gt; 75 AÑOS</t>
  </si>
  <si>
    <t>DED ASC &lt; 75 AÑOS</t>
  </si>
  <si>
    <t>DED. SP &gt; 65 AÑOS</t>
  </si>
  <si>
    <t>DED. INVIDEN. MUT.</t>
  </si>
  <si>
    <t>DED. G. ENFERMEDAD</t>
  </si>
  <si>
    <t>DED. ALQ VIVIENDA</t>
  </si>
  <si>
    <t>DED.CUST HIJOS MEN</t>
  </si>
  <si>
    <t>DED. SEG VIDA</t>
  </si>
  <si>
    <t>DED.ADQ VIENDA</t>
  </si>
  <si>
    <t>DED. CTA. VIENDA</t>
  </si>
  <si>
    <t>DED. RTOS TRABAJO</t>
  </si>
  <si>
    <t>SEMA DE DEDUCCIONES</t>
  </si>
  <si>
    <t>RET CAPITAL MOBILIARIO</t>
  </si>
  <si>
    <t>RET PROFESIONALES</t>
  </si>
  <si>
    <t>PAG FRACCIONADOS</t>
  </si>
  <si>
    <t>TOT RET Y P. FRACC</t>
  </si>
  <si>
    <t>IMP MEDIO</t>
  </si>
  <si>
    <t>% VARIACIÓN 97-98</t>
  </si>
  <si>
    <t>IMPORTE EN TOTALES EN  MILLONES DE PESETAS</t>
  </si>
  <si>
    <t>DECLARANTES EN MILES</t>
  </si>
  <si>
    <t>IMPORTE MEDIOS EN PESETAS. CALCULADO RESPECTO DE LOS DECLARANTES DE CADA PARTIDA</t>
  </si>
  <si>
    <t>10,S7</t>
  </si>
  <si>
    <t>4,S8</t>
  </si>
  <si>
    <t>DE TRABAJO</t>
  </si>
  <si>
    <t>DE PROFESI DIRECTA</t>
  </si>
  <si>
    <t>DE PROFESI EOC</t>
  </si>
  <si>
    <t>DE EMPRESA DIRECTA</t>
  </si>
  <si>
    <t>DE EMPRESA EOC</t>
  </si>
  <si>
    <t>DE EMPRESA EOM</t>
  </si>
  <si>
    <t>DE AGRICULTOR. EOM</t>
  </si>
  <si>
    <t>INGRESOS ACTIVIDADES EMPRE. EN ESTIMACIÓN OBJETIVA POR MÓDULOS (ACT. AG. Y GA.)</t>
  </si>
  <si>
    <t>BASE LIQUIDABLE IRREGULAR</t>
  </si>
  <si>
    <t>PARTIDA: 047 BASE LIQUIDABLE IRREGULAR</t>
  </si>
  <si>
    <r>
      <t xml:space="preserve">BASE LIQUIDABLE REGULAR SUJETA </t>
    </r>
    <r>
      <rPr>
        <sz val="11"/>
        <color rgb="FF0A0A0A"/>
        <rFont val="Calibri"/>
        <family val="2"/>
        <scheme val="minor"/>
      </rPr>
      <t>A GRAVAMEN</t>
    </r>
  </si>
  <si>
    <t>RETENCIONES E INGRE. A CUENTA POR PREMIOS RECIBIDOS</t>
  </si>
  <si>
    <t>PARTIDA: 110 RETENCIONES E INGRE. A CUENTA POR PREMIOS RECIBIDOS</t>
  </si>
  <si>
    <t>DEDUCCION POR ASCENDIENTES DE 75 O MAS AÑOS DE EDAD</t>
  </si>
  <si>
    <t>DEDUCCION POR ADQUISICION O REHABILITACION DE VIVIENDA HABITUAL</t>
  </si>
  <si>
    <t>DEDUCCION POR ADQUISICION DE OTRAS VIVIENDAS ANTES DE 1990</t>
  </si>
  <si>
    <t>DEDUCCION POR RDTOS BIENES CORPORALES EN CANARIAS</t>
  </si>
  <si>
    <t>DEDUCCION POR CANTIDADES O BIENES DONADOS A DETERMINADAS ENTIDADES</t>
  </si>
  <si>
    <t>GRAVAMEN DE LOS RENDIMIENTOS IRREGULARES: CUOTA ESTATAL</t>
  </si>
  <si>
    <t>PARTIDA: 054 GRAVAMEN DE LOS RENDIMIENTOS IRREGULARES: CUOTA ESTATAL</t>
  </si>
  <si>
    <t>APLICACION DE LA ESCALA DE GRAVAMEN GENERAL: PORCION DE LA CUOTA RESUL.</t>
  </si>
  <si>
    <t>INCR.DE PATRIMONIO PROCE. DE OTROS ELEM. CON PER.SUPERIOR A DOS AÑOS: AUTONOMICA</t>
  </si>
  <si>
    <t>INCR.DE PATRIMONIO PROCE. DE OTROS ELEM. CON PER.SUPERIOR A DOS AÑOS: ESTATAL</t>
  </si>
  <si>
    <t>DEDUCCION POR DESCENDIENTES SOLTEROS QUE CONVIVAN</t>
  </si>
  <si>
    <t>DEDUCCION POR RENDIMIENTOS NETOS DEL TRABAJO DEPENDIENTE</t>
  </si>
  <si>
    <t>INGRESOS A CUENTA POR RENDIMIENTOS DE TRABAJO</t>
  </si>
  <si>
    <t>PARTIDA: 105 INGRESOS A CUENTA POR RENDIMIENTOS DE TRABAJO</t>
  </si>
  <si>
    <t>RETENCIONES E INGRE. A CUENTA IMPUTADOS EN TRANSPARENCIA FISCAL</t>
  </si>
  <si>
    <t>PARTIDA: 112 RETENCIONES E INGRE. A CUENTA IMPUTADOS EN TRANSPARENCIA FISCAL</t>
  </si>
  <si>
    <t xml:space="preserve">  </t>
  </si>
  <si>
    <t xml:space="preserve">  DE .PROFESI DIRECTA</t>
  </si>
  <si>
    <t xml:space="preserve">  DE .PROFESI EOC</t>
  </si>
  <si>
    <t xml:space="preserve">  DE AGRICULTORE EOM</t>
  </si>
  <si>
    <t>TOTAL RET Y PAGOS</t>
  </si>
  <si>
    <r>
      <t xml:space="preserve">A DEVOLVER </t>
    </r>
    <r>
      <rPr>
        <b/>
        <sz val="10"/>
        <rFont val="Verdana"/>
        <family val="2"/>
      </rPr>
      <t>(*)</t>
    </r>
  </si>
  <si>
    <t>R, NET PROF EOC</t>
  </si>
  <si>
    <r>
      <t xml:space="preserve">0,5 </t>
    </r>
    <r>
      <rPr>
        <sz val="10"/>
        <color rgb="FF2A2D2B"/>
        <rFont val="Verdana"/>
        <family val="2"/>
      </rPr>
      <t>- 1</t>
    </r>
  </si>
  <si>
    <r>
      <rPr>
        <sz val="10"/>
        <color rgb="FF181818"/>
        <rFont val="Verdana"/>
        <family val="2"/>
      </rPr>
      <t xml:space="preserve">1 </t>
    </r>
    <r>
      <rPr>
        <sz val="10"/>
        <color rgb="FF2A2D2B"/>
        <rFont val="Verdana"/>
        <family val="2"/>
      </rPr>
      <t>- 1,5</t>
    </r>
  </si>
  <si>
    <r>
      <t xml:space="preserve">25 </t>
    </r>
    <r>
      <rPr>
        <sz val="10"/>
        <color rgb="FF030303"/>
        <rFont val="Verdana"/>
        <family val="2"/>
      </rPr>
      <t>- 100</t>
    </r>
  </si>
  <si>
    <r>
      <t xml:space="preserve">DIRECTA </t>
    </r>
    <r>
      <rPr>
        <sz val="10"/>
        <color rgb="FF3D3D3D"/>
        <rFont val="Verdana"/>
        <family val="2"/>
      </rPr>
      <t>(D)</t>
    </r>
  </si>
  <si>
    <r>
      <t xml:space="preserve">COEFICIENTES </t>
    </r>
    <r>
      <rPr>
        <sz val="10"/>
        <color rgb="FF3D3D3D"/>
        <rFont val="Verdana"/>
        <family val="2"/>
      </rPr>
      <t>(C)</t>
    </r>
  </si>
  <si>
    <r>
      <t>(D) Y</t>
    </r>
    <r>
      <rPr>
        <sz val="10"/>
        <color rgb="FF3D3D3D"/>
        <rFont val="Arial"/>
        <family val="2"/>
      </rPr>
      <t xml:space="preserve"> </t>
    </r>
    <r>
      <rPr>
        <sz val="10"/>
        <color rgb="FF3D3D3D"/>
        <rFont val="Verdana"/>
        <family val="2"/>
      </rPr>
      <t>(M)</t>
    </r>
  </si>
  <si>
    <r>
      <t>(D) Y</t>
    </r>
    <r>
      <rPr>
        <sz val="10"/>
        <color rgb="FF3D3D3D"/>
        <rFont val="Verdana"/>
        <family val="2"/>
      </rPr>
      <t xml:space="preserve"> </t>
    </r>
    <r>
      <rPr>
        <sz val="10"/>
        <color rgb="FF2A2A2A"/>
        <rFont val="Verdana"/>
        <family val="2"/>
      </rPr>
      <t>(C)</t>
    </r>
  </si>
  <si>
    <r>
      <t xml:space="preserve">(D) </t>
    </r>
    <r>
      <rPr>
        <sz val="10"/>
        <color rgb="FF2A2A2A"/>
        <rFont val="Verdana"/>
        <family val="2"/>
      </rPr>
      <t xml:space="preserve">Y </t>
    </r>
    <r>
      <rPr>
        <sz val="10"/>
        <color rgb="FF3D3D3D"/>
        <rFont val="Verdana"/>
        <family val="2"/>
      </rPr>
      <t xml:space="preserve">(C) Y </t>
    </r>
    <r>
      <rPr>
        <sz val="10"/>
        <color rgb="FF2A2A2A"/>
        <rFont val="Verdana"/>
        <family val="2"/>
      </rPr>
      <t>(M)</t>
    </r>
  </si>
  <si>
    <t>PARTIDA: 010 GASTOS DE INMUEBLES URBANOS Y RÚSTICOS ARRENDADOS O SUBARRENDADOS</t>
  </si>
  <si>
    <t xml:space="preserve">PARTIDA: 009 INGRESOS DE INMUEBLES URBANOS Y RÚSTICOS ARRENDADOS O SUBARRENDADOS
</t>
  </si>
  <si>
    <t>PARTIDA: 011 RENDIMIENTOS DE INMUEBLES URBANOS Y RÚSTICOS ARRENDADOS O SUBARRENDADOS</t>
  </si>
  <si>
    <t>PARTIDA: 012 INGRESOS DEL CAPITAL MOBILIARIO SUJETOS A RETENCIÓN</t>
  </si>
  <si>
    <t>PARTIDA: 015 GASTOS REDUCCIÓN LEGAL DEL CAPITAL MOBILIARIO</t>
  </si>
  <si>
    <t>PARTIDA: 017 INGRESOS DE ACTIVIDADES PROFESIONALES ESTIMACIÓN DIRECTA</t>
  </si>
  <si>
    <t>PARTIDA: 018 RENDIMIENTOS DE ACTIVIDADES PROFESIONALES ESTIMACIÓN DIRECTA</t>
  </si>
  <si>
    <t>PARTIDA: 019 INGRESOS DE ACTIVIDADES PROFESIONALES ESTlMAClÓN OBJETIVA POR COEFICIENTE</t>
  </si>
  <si>
    <t>PARTIDA: 020 RENDIMIENTOS DE ACTIVIDADES PROFESIONALES ESTIMACIÓN OBJETIVA POR COEFICIENTE</t>
  </si>
  <si>
    <t>PARTIDA: 021 INGRESOS DE ACTIVIDADES EMPRESARIALES ESTIMACIÓN DIRECTA</t>
  </si>
  <si>
    <t>PARTIDA: 022 RENDIMIENTOS DE ACTIVIDADES EMPRESARIALES ESTIMACIÓN DIRECTA</t>
  </si>
  <si>
    <t>PARTIDA: 023 INGRESOS DE ACTIVIDADES EMPRESARIALES ESTIMACIÓN OBJETIVA POR COEFICIENTE</t>
  </si>
  <si>
    <t xml:space="preserve">PARTIDA: 024 RENDIMIENTOS DE ACTIVIDADES EMPRESARIALES ESTIMACIÓN OBJETIVA POR COEFICIENTE
</t>
  </si>
  <si>
    <t xml:space="preserve">PARTIDA: 032 IMPUTACIÓN DE BASE IMPONIBLE POSITIVAS DE SOCIEDADES TRANSP.
</t>
  </si>
  <si>
    <t>PARTIDA: 033 INCLUSIÓN DE RENTAS POSITIVAS EN RÉGIMEN DE TRANS. FISCAL INTERNA.</t>
  </si>
  <si>
    <t xml:space="preserve">PARTIDA: 034 INCLUSIÓN DE RENTAS DERIV. DE LA CESIÓN DE DERECHOS DE IMAGEN
</t>
  </si>
  <si>
    <t>PARTIDA: 037 PENSIONES COMPENSATORIAS AL CÓNYUGE Y ANUALIDADES POR ALIMENTOS</t>
  </si>
  <si>
    <t>PARTIDA: 042 BASE PARA APLICACIÓN DE LA ESCALA DE GRAVAMEN</t>
  </si>
  <si>
    <t>PARTIDA: 045 INCR. DE PATR. CON PERIODO SUPERIOR A DOS AÑOS PROC. DE ACCIONES O PARTICIP.</t>
  </si>
  <si>
    <t>PARTIDA: 046 INCR. DE PATR. CON PERIODO SUPERIOR A DOS AÑOS PROC. DE OTROS ELEM. PATRIMO.</t>
  </si>
  <si>
    <t xml:space="preserve">PARTIDA: 048 APLICACIÓN DE LA ESCALA DE GRAVAMEN ESTATAL: CUOTA RESULTANTE
</t>
  </si>
  <si>
    <t>PARTIDA: 049 APLICACIÓN DE LA ESCALA DE GRAVAMEN GENERAL: PORCIÓN DE LA CUOTA RESUL.</t>
  </si>
  <si>
    <t xml:space="preserve">PARTIDA: 051 APLICACIÓN OE LA ESCALA DE GRAVAMEN AUTONÓMICA: CUOTA RESULTANTE
</t>
  </si>
  <si>
    <t>PARTIDA: 052 APLICACIÓN DE LA ESCALA DE GRAVAMEN AUTONÓMICA: PORCIÓN DE LA CUOTA RESUL</t>
  </si>
  <si>
    <t>PARTIDA: 053 CUOTA REGULAR : PARTE AUTONÓMICA O COMPLEMENTARIA</t>
  </si>
  <si>
    <t>PARTIDA: 057 INCR.DE PATRIMONIO IRREGULAR CON PER. IGUAL O INFER. A DOS AÑOS: AUTONÓMICA</t>
  </si>
  <si>
    <t>PARTIDA: 059 INCR.OE PATRIMONIO PROCE. DE ACCIONES CON PER. SUPERIOR A DOS AÑOS: AUTONÓMICA</t>
  </si>
  <si>
    <t>PARTIDA: 061 INCR.DE PATRIMONIO PROCE. DE OTROS ELEM. CON PER.SUPERIOR A DOS AÑOS: AUTONÓMICA</t>
  </si>
  <si>
    <t>PARTIDA: 063 CUOTA IRREGULAR: PARTE AUTONÓMICA O COMPLEMENTARIA</t>
  </si>
  <si>
    <t>PARTIDA: 068 TOTAL CUOTA ÍNTEGRA</t>
  </si>
  <si>
    <t>PARTIDA: 069 DEDUCCIÓN POR DESCENDIENTES SOLTEROS QUE CONVIVAN</t>
  </si>
  <si>
    <t>PARTIDA: 070 DEDUCCIÓN POR ASCENDIENTES DE EDAD INFERIOR A 75 AÑOS</t>
  </si>
  <si>
    <t>PARTIDA: 071 DEDUCCIÓN POR ASCENDIENTES DE 75 O MAS AÑOS DE EDAD</t>
  </si>
  <si>
    <t>PARTIDA: 072 DEDUCCIÓN POR SUJETOS PASIVOS DE 65 O MAS AÑOS DE EDAD</t>
  </si>
  <si>
    <t>PARTIDA: 073 DEDUCCIÓN POR INVIDENTES, MUTILADOS O INVÁLIDOS</t>
  </si>
  <si>
    <t>PARTIDA: 074 DEDUCCIÓN POR GASTOS DE ENFERMEDAD</t>
  </si>
  <si>
    <t>PARTIDA: 075 DEDUCCIÓN POR ALQUILER DE VIVIENDA HABITUAL</t>
  </si>
  <si>
    <t>PARTIDA: 076 DEDUCCIÓN POR GASTOS DE CUSTODIA DE HIJOS MENORES DE 3 AÑOS</t>
  </si>
  <si>
    <t>PARTIDA: 078 DEDUCCIÓN POR ADQUISICIÓN O REHABILITACIÓN DE VIVIENDA HABITUAL</t>
  </si>
  <si>
    <t>PARTIDA: 079 DEDUCCIÓN POR CANTIDADES DEPOSITADAS EN CUENTAS VIVIENDA</t>
  </si>
  <si>
    <t>PARTIDA: 080 DEDUCCIÓN POR ADQUISICIÓN DE OTRAS VIVIENDAS ANTES DE 1990</t>
  </si>
  <si>
    <t>PARTIDA: 081 DEDUCCIÓN POR INVERSIONES O GASTOS EN BIENES DE INTERES CULTURAL</t>
  </si>
  <si>
    <t>PARTIDA: 082 DEDUCCIÓN POR INCENTIVOS Y ESTÍMULOS A LA INVERSIÓN EMPRESARIAL</t>
  </si>
  <si>
    <t>PARTIDA: 083 DEDUCCIÓN POR INCENTIVOS Y ESTÍMULOS A LA INVERSIÓN EMPRESARIAL EN CANARIAS</t>
  </si>
  <si>
    <t xml:space="preserve">PARTIDA: 085 DEDUCCIÓN POR CREACIÓN DE EMPLEO
</t>
  </si>
  <si>
    <t xml:space="preserve">PARTIDA: 086 DEDUCCIÓN POR RDTOS BIENES CORPORALES EN CANARIAS
</t>
  </si>
  <si>
    <t xml:space="preserve">PARTIDA: 087 DEDUCCIÓN POR RESERVA PARA INVERSIONES EN CANARIAS
</t>
  </si>
  <si>
    <t>PARTIDA: 088 DEDUCCIÓN POR CANTIDADES O BIENES DONADOS A DETERMINADAS ENTIDADES</t>
  </si>
  <si>
    <t xml:space="preserve">PARTIDA: 089 DEDUCCIÓN POR IMPUESTOS SATISFECHOS DE LA CESIÓN DE DERECHOS DE IMAGEN
</t>
  </si>
  <si>
    <t xml:space="preserve">PARTIDA: 090 DEDUCCIÓN POR IMP. MUNICIPAL S/INCREMENTO VALOR DE TERRENOS URBANOS
</t>
  </si>
  <si>
    <t xml:space="preserve">PARTIDA: 091 DEDUCCIÓN POR RENDIMIENTOS NETOS DEL TRABAJO DEPENDIENTE
</t>
  </si>
  <si>
    <t xml:space="preserve">PARTIDA: 093 DEDUCCIÓN POR DIVIDENDOS PERCIBIDOS DE SOCIEDADES
</t>
  </si>
  <si>
    <t>PARTIDA: 096 DEDUCCIONES AUTONÓMICAS SUJETAS AL LÍMITE DEL 30 POR 100 DE LA BASE</t>
  </si>
  <si>
    <t xml:space="preserve">PARTIDA: 095 DEDUCCIONES AUTONÓMICAS NO SUJETAS AL LÍMITE DEL 30 POR 100 DE LA BASE
</t>
  </si>
  <si>
    <t xml:space="preserve">PARTIDA: 097 CUOTA LÍQUIDA: PARTE ESTATAL
</t>
  </si>
  <si>
    <t xml:space="preserve">PARTIDA: 098 CUOTA LÍQUIDA: PARTE AUTONÓMICA O COMPLEMENTARIA
</t>
  </si>
  <si>
    <t>PARTIDA: 099 TOTAL CUOTA LÍQUIDA</t>
  </si>
  <si>
    <t>PARTIDA: 101 INCREMENTO POR PÉRDIDA DEL DERECHO A DEDUC. DE EJER. ANTERIOR (DEDUC. INDEBIDAS)</t>
  </si>
  <si>
    <t>PARTIDA: 102 INCREMENTO POR INVERSIÓN EMPRESARIAL Y APORTA. A CUENTA VIVIENDA (INTER. DE DEMORA)</t>
  </si>
  <si>
    <t>PARTIDA: 103 DEDUCCIÓN POR DOBLE IMP. INTER. (RENTAS OBTENIDAS Y GRAVADAS EN EL EXTRANJERO)</t>
  </si>
  <si>
    <t>PARTIDA: 109 RETENCIONES E INGRE. A CUENTA DE RENDIMIENTOS DE ACTIV. AGRÍCOLAS Y GANADERAS</t>
  </si>
  <si>
    <t>PARTIDA: 113 INGRE. A CUENTA DERIVADOS DE LA CESIÓN DE DERECHOS DE IMAGEN</t>
  </si>
  <si>
    <t>PARTIDA: 115 IMPORTE DEDUCIBLE POR BONIFICACIONES OTORGADAS SEGÚN AL PROG. PREVER</t>
  </si>
  <si>
    <t>IMPORTE TOT</t>
  </si>
  <si>
    <t>DEDUCCION POR INVERSIONES EMPRESARIALES. REGIMENES ESPECIALES (ACONTEC. 93)</t>
  </si>
  <si>
    <t>PARTIDA: 084 DEDUCCIÓN POR INVERSIONES EMPRESARIALES. REGÍMENES ESPECIALES (ACONTEC. 93)</t>
  </si>
  <si>
    <r>
      <t>INCENTIVOS FISCALES A LA PARTICIPACION PRIVADA EN ACTIV</t>
    </r>
    <r>
      <rPr>
        <sz val="11"/>
        <color rgb="FF3B3B3B"/>
        <rFont val="Courier New"/>
        <family val="3"/>
      </rPr>
      <t xml:space="preserve">. </t>
    </r>
    <r>
      <rPr>
        <sz val="11"/>
        <color rgb="FF080808"/>
        <rFont val="Calibri"/>
        <family val="2"/>
      </rPr>
      <t>DE INTERES GENERAL</t>
    </r>
  </si>
  <si>
    <t xml:space="preserve">PARTIDA: 028 INCENTIVOS FISCALES A LA PARTICIPACIÓN PRIVADA EN ACTIV. DE INTERÉS GENERAL
</t>
  </si>
  <si>
    <t>PARTIDA: 055 GRAVAMEN DE LOS RENDIMIENTOS IRREGULARES: CUOTA AUTONÓMICA</t>
  </si>
  <si>
    <t>GRAVAMEN DE LOS RENDIMIENTOS IRREGULARES: CUOTA AUTONOMICA</t>
  </si>
  <si>
    <t>INCR.DE PATRIMONIO IRREGULAR CON PER. IGUAL O INFER. A DOS AÑOS: ESTATAL</t>
  </si>
  <si>
    <t>PARTIDA: 056 INCR.DE PATRIMONIO IRREGULAR CON PER. IGUAL O INFER. A DOS AÑOS: ESTATAL</t>
  </si>
  <si>
    <t>DEDUCCION POR RENTAS OBTENIDAS EN CEUTA, MELILLA Y DEPENDENCIAS</t>
  </si>
  <si>
    <t xml:space="preserve">PARTIDA: 092 DEDUCCIÓN POR RENTAS OBTENIDAS EN CEUTA, MELILLA Y DEPENDENCIAS
</t>
  </si>
  <si>
    <t>DEDUCCION POR DOBLE IMP. INTER.(RENTAS OBTENIDAS Y GRAVADAS EN EL EXTRANJERO)</t>
  </si>
  <si>
    <t>PARTIDA: 100 DEDUCCIÓN POR DOBLE IMP. INTER.(RENTAS OBTENIDAS Y GRAVADAS EN EL EXTRANJERO)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</si>
</sst>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9" x14ac:knownFonts="1">
    <font>
      <sz val="11"/>
      <color theme="1"/>
      <name val="Calibri"/>
      <family val="2"/>
      <scheme val="minor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1"/>
      <color rgb="FF00000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9"/>
      <color rgb="FF262A28"/>
      <name val="Verdana"/>
      <family val="2"/>
    </font>
    <font>
      <sz val="10"/>
      <color theme="5" tint="-0.249977111117893"/>
      <name val="Verdana"/>
      <family val="2"/>
    </font>
    <font>
      <sz val="11"/>
      <color theme="1"/>
      <name val="Calibri"/>
      <family val="2"/>
      <scheme val="minor"/>
    </font>
    <font>
      <sz val="9"/>
      <name val="Verdana"/>
      <family val="2"/>
    </font>
    <font>
      <sz val="10"/>
      <name val="Verdana"/>
      <family val="2"/>
    </font>
    <font>
      <i/>
      <sz val="9"/>
      <name val="Verdana"/>
      <family val="2"/>
    </font>
    <font>
      <sz val="11"/>
      <name val="Verdana"/>
      <family val="2"/>
    </font>
    <font>
      <sz val="14"/>
      <name val="Verdana"/>
      <family val="2"/>
    </font>
    <font>
      <sz val="10"/>
      <color rgb="FF000000"/>
      <name val="Times New Roman"/>
      <family val="1"/>
    </font>
    <font>
      <b/>
      <sz val="10"/>
      <color rgb="FF262A28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sz val="10"/>
      <color rgb="FF2A2D2B"/>
      <name val="Verdana"/>
      <family val="2"/>
    </font>
    <font>
      <sz val="10"/>
      <color rgb="FF2A2D2B"/>
      <name val="Verdana"/>
      <family val="2"/>
    </font>
    <font>
      <sz val="10"/>
      <color rgb="FF3D3F3F"/>
      <name val="Verdana"/>
      <family val="2"/>
    </font>
    <font>
      <b/>
      <sz val="11"/>
      <color rgb="FF383B3B"/>
      <name val="Verdana"/>
      <family val="2"/>
    </font>
    <font>
      <sz val="11"/>
      <color rgb="FF383B3B"/>
      <name val="Verdana"/>
      <family val="2"/>
    </font>
    <font>
      <sz val="11"/>
      <color rgb="FF3D3D3D"/>
      <name val="Verdana"/>
      <family val="2"/>
    </font>
    <font>
      <sz val="11"/>
      <color rgb="FF2A2A2A"/>
      <name val="Verdana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7.5"/>
      <color theme="1"/>
      <name val="Courier New"/>
      <family val="3"/>
    </font>
    <font>
      <sz val="11"/>
      <color rgb="FF3B3B3B"/>
      <name val="Courier New"/>
      <family val="3"/>
    </font>
    <font>
      <b/>
      <sz val="11"/>
      <color rgb="FF080808"/>
      <name val="Calibri"/>
      <family val="2"/>
    </font>
    <font>
      <sz val="11"/>
      <color rgb="FF080808"/>
      <name val="Calibri"/>
      <family val="2"/>
    </font>
    <font>
      <sz val="11"/>
      <color rgb="FF181818"/>
      <name val="Calibri"/>
      <family val="2"/>
      <scheme val="minor"/>
    </font>
    <font>
      <sz val="11"/>
      <color rgb="FF414141"/>
      <name val="Calibri"/>
      <family val="2"/>
      <scheme val="minor"/>
    </font>
    <font>
      <sz val="11"/>
      <color rgb="FF080808"/>
      <name val="Calibri"/>
      <family val="2"/>
      <scheme val="minor"/>
    </font>
    <font>
      <sz val="11"/>
      <color rgb="FF1A1A1A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color rgb="FF3A3A3A"/>
      <name val="Calibri"/>
      <family val="2"/>
      <scheme val="minor"/>
    </font>
    <font>
      <sz val="11"/>
      <color rgb="FF2B2B2B"/>
      <name val="Calibri"/>
      <family val="2"/>
      <scheme val="minor"/>
    </font>
    <font>
      <sz val="7.5"/>
      <color rgb="FF2A2D2B"/>
      <name val="Courier New"/>
      <family val="3"/>
    </font>
    <font>
      <sz val="11"/>
      <color rgb="FFFF0000"/>
      <name val="Calibri"/>
      <family val="2"/>
      <scheme val="minor"/>
    </font>
    <font>
      <sz val="7.5"/>
      <color rgb="FF2A2F2D"/>
      <name val="Courier New"/>
      <family val="3"/>
    </font>
    <font>
      <sz val="11"/>
      <name val="Calibri"/>
      <family val="2"/>
      <scheme val="minor"/>
    </font>
    <font>
      <sz val="11"/>
      <name val="Courier New"/>
      <family val="3"/>
    </font>
    <font>
      <sz val="11"/>
      <name val="Calibri"/>
      <family val="2"/>
    </font>
    <font>
      <b/>
      <sz val="11"/>
      <name val="Verdana"/>
      <family val="2"/>
    </font>
    <font>
      <b/>
      <sz val="10"/>
      <color rgb="FF464948"/>
      <name val="Verdana"/>
      <family val="2"/>
    </font>
    <font>
      <sz val="10"/>
      <color rgb="FF2F3433"/>
      <name val="Verdana"/>
      <family val="2"/>
    </font>
    <font>
      <sz val="10"/>
      <color rgb="FF464948"/>
      <name val="Verdana"/>
      <family val="2"/>
    </font>
    <font>
      <sz val="10"/>
      <color rgb="FF1C211F"/>
      <name val="Verdana"/>
      <family val="2"/>
    </font>
    <font>
      <i/>
      <sz val="10"/>
      <name val="Verdana"/>
      <family val="2"/>
    </font>
    <font>
      <b/>
      <sz val="10"/>
      <name val="Verdana"/>
      <family val="2"/>
    </font>
    <font>
      <i/>
      <sz val="10"/>
      <color rgb="FF464948"/>
      <name val="Verdana"/>
      <family val="2"/>
    </font>
    <font>
      <i/>
      <sz val="10"/>
      <color rgb="FF2F3433"/>
      <name val="Verdana"/>
      <family val="2"/>
    </font>
    <font>
      <i/>
      <sz val="10"/>
      <color rgb="FF1C211F"/>
      <name val="Verdana"/>
      <family val="2"/>
    </font>
    <font>
      <b/>
      <sz val="11"/>
      <color theme="1"/>
      <name val="Verdana"/>
      <family val="2"/>
    </font>
    <font>
      <b/>
      <sz val="11"/>
      <color theme="1"/>
      <name val="Calibri"/>
      <family val="2"/>
      <scheme val="minor"/>
    </font>
    <font>
      <b/>
      <i/>
      <sz val="10"/>
      <color rgb="FF2F3433"/>
      <name val="Verdana"/>
      <family val="2"/>
    </font>
    <font>
      <b/>
      <sz val="10"/>
      <color rgb="FF2F3433"/>
      <name val="Verdana"/>
      <family val="2"/>
    </font>
    <font>
      <b/>
      <i/>
      <sz val="10"/>
      <color rgb="FF464948"/>
      <name val="Verdana"/>
      <family val="2"/>
    </font>
    <font>
      <b/>
      <sz val="10"/>
      <color rgb="FF111615"/>
      <name val="Verdana"/>
      <family val="2"/>
    </font>
    <font>
      <b/>
      <sz val="10"/>
      <color rgb="FF1C211F"/>
      <name val="Verdana"/>
      <family val="2"/>
    </font>
    <font>
      <sz val="10"/>
      <color rgb="FF181818"/>
      <name val="Verdana"/>
      <family val="2"/>
    </font>
    <font>
      <sz val="10"/>
      <color rgb="FF030303"/>
      <name val="Verdana"/>
      <family val="2"/>
    </font>
    <font>
      <sz val="10"/>
      <color rgb="FF3D3D3D"/>
      <name val="Verdana"/>
      <family val="2"/>
    </font>
    <font>
      <sz val="10"/>
      <color rgb="FF3D3D3D"/>
      <name val="Arial"/>
      <family val="2"/>
    </font>
    <font>
      <sz val="10"/>
      <color rgb="FF2A2A2A"/>
      <name val="Verdana"/>
      <family val="2"/>
    </font>
    <font>
      <b/>
      <sz val="10"/>
      <color rgb="FF383B3B"/>
      <name val="Verdana"/>
      <family val="2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17" fillId="0" borderId="0"/>
    <xf numFmtId="0" fontId="23" fillId="0" borderId="0"/>
    <xf numFmtId="0" fontId="44" fillId="0" borderId="0" applyNumberFormat="0" applyFill="0" applyBorder="0" applyAlignment="0" applyProtection="0"/>
  </cellStyleXfs>
  <cellXfs count="296">
    <xf numFmtId="0" fontId="0" fillId="0" borderId="0" xfId="0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top"/>
    </xf>
    <xf numFmtId="0" fontId="8" fillId="0" borderId="0" xfId="1" applyFont="1" applyFill="1" applyBorder="1" applyAlignment="1">
      <alignment horizontal="left" vertical="top"/>
    </xf>
    <xf numFmtId="0" fontId="9" fillId="0" borderId="0" xfId="1" applyFont="1" applyFill="1" applyBorder="1" applyAlignment="1">
      <alignment horizontal="left" vertical="top"/>
    </xf>
    <xf numFmtId="0" fontId="16" fillId="0" borderId="0" xfId="1" applyFont="1" applyFill="1" applyBorder="1" applyAlignment="1">
      <alignment horizontal="left" vertical="top"/>
    </xf>
    <xf numFmtId="4" fontId="7" fillId="0" borderId="0" xfId="1" applyNumberFormat="1" applyFont="1" applyFill="1" applyBorder="1" applyAlignment="1">
      <alignment horizontal="left" vertical="top"/>
    </xf>
    <xf numFmtId="0" fontId="15" fillId="0" borderId="0" xfId="1" quotePrefix="1" applyFont="1" applyFill="1" applyBorder="1" applyAlignment="1">
      <alignment horizontal="left" vertical="center" indent="1"/>
    </xf>
    <xf numFmtId="0" fontId="5" fillId="0" borderId="0" xfId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center" indent="1"/>
    </xf>
    <xf numFmtId="0" fontId="19" fillId="0" borderId="8" xfId="1" applyFont="1" applyFill="1" applyBorder="1" applyAlignment="1">
      <alignment horizontal="left" vertical="center" wrapText="1" indent="1"/>
    </xf>
    <xf numFmtId="0" fontId="19" fillId="0" borderId="7" xfId="1" applyFont="1" applyFill="1" applyBorder="1" applyAlignment="1">
      <alignment horizontal="left" vertical="center" wrapText="1" indent="1"/>
    </xf>
    <xf numFmtId="3" fontId="19" fillId="0" borderId="6" xfId="1" applyNumberFormat="1" applyFont="1" applyFill="1" applyBorder="1" applyAlignment="1">
      <alignment vertical="center" wrapText="1"/>
    </xf>
    <xf numFmtId="3" fontId="19" fillId="0" borderId="5" xfId="1" applyNumberFormat="1" applyFont="1" applyFill="1" applyBorder="1" applyAlignment="1">
      <alignment vertical="center" wrapText="1"/>
    </xf>
    <xf numFmtId="4" fontId="20" fillId="0" borderId="6" xfId="1" applyNumberFormat="1" applyFont="1" applyFill="1" applyBorder="1" applyAlignment="1">
      <alignment horizontal="center" vertical="center" wrapText="1"/>
    </xf>
    <xf numFmtId="4" fontId="20" fillId="0" borderId="5" xfId="1" applyNumberFormat="1" applyFont="1" applyFill="1" applyBorder="1" applyAlignment="1">
      <alignment horizontal="center" vertical="center" wrapText="1"/>
    </xf>
    <xf numFmtId="0" fontId="19" fillId="0" borderId="7" xfId="1" applyFont="1" applyFill="1" applyBorder="1" applyAlignment="1">
      <alignment horizontal="left" vertical="center" wrapText="1" indent="2"/>
    </xf>
    <xf numFmtId="0" fontId="1" fillId="0" borderId="0" xfId="2" applyFont="1" applyBorder="1" applyAlignment="1">
      <alignment vertical="center" wrapText="1"/>
    </xf>
    <xf numFmtId="0" fontId="2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3" fillId="0" borderId="0" xfId="2" applyFont="1" applyBorder="1" applyAlignment="1">
      <alignment vertical="center" wrapText="1"/>
    </xf>
    <xf numFmtId="0" fontId="7" fillId="0" borderId="0" xfId="3" applyFont="1" applyFill="1" applyBorder="1" applyAlignment="1">
      <alignment horizontal="left" vertical="top"/>
    </xf>
    <xf numFmtId="0" fontId="12" fillId="0" borderId="16" xfId="3" applyFont="1" applyFill="1" applyBorder="1" applyAlignment="1">
      <alignment horizontal="left" vertical="center" wrapText="1" indent="1"/>
    </xf>
    <xf numFmtId="0" fontId="11" fillId="0" borderId="16" xfId="3" applyFont="1" applyFill="1" applyBorder="1" applyAlignment="1">
      <alignment horizontal="left" vertical="center" wrapText="1" indent="1"/>
    </xf>
    <xf numFmtId="0" fontId="14" fillId="0" borderId="16" xfId="3" applyFont="1" applyFill="1" applyBorder="1" applyAlignment="1">
      <alignment horizontal="left" vertical="center" wrapText="1" indent="1"/>
    </xf>
    <xf numFmtId="0" fontId="13" fillId="0" borderId="16" xfId="3" applyFont="1" applyFill="1" applyBorder="1" applyAlignment="1">
      <alignment horizontal="left" vertical="center" wrapText="1" indent="1"/>
    </xf>
    <xf numFmtId="0" fontId="8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horizontal="left" vertical="center"/>
    </xf>
    <xf numFmtId="3" fontId="7" fillId="0" borderId="0" xfId="3" applyNumberFormat="1" applyFont="1" applyFill="1" applyBorder="1" applyAlignment="1">
      <alignment horizontal="left" vertical="top"/>
    </xf>
    <xf numFmtId="0" fontId="23" fillId="0" borderId="0" xfId="3"/>
    <xf numFmtId="2" fontId="23" fillId="0" borderId="0" xfId="3" applyNumberFormat="1"/>
    <xf numFmtId="2" fontId="25" fillId="0" borderId="5" xfId="3" applyNumberFormat="1" applyFont="1" applyFill="1" applyBorder="1" applyAlignment="1">
      <alignment horizontal="right" vertical="center" wrapText="1"/>
    </xf>
    <xf numFmtId="0" fontId="26" fillId="0" borderId="5" xfId="3" applyFont="1" applyFill="1" applyBorder="1" applyAlignment="1">
      <alignment horizontal="left" vertical="center" wrapText="1" indent="1"/>
    </xf>
    <xf numFmtId="2" fontId="27" fillId="0" borderId="5" xfId="3" applyNumberFormat="1" applyFont="1" applyFill="1" applyBorder="1" applyAlignment="1">
      <alignment horizontal="right" vertical="center" wrapText="1"/>
    </xf>
    <xf numFmtId="2" fontId="28" fillId="0" borderId="5" xfId="3" applyNumberFormat="1" applyFont="1" applyFill="1" applyBorder="1" applyAlignment="1">
      <alignment horizontal="right" vertical="center" wrapText="1"/>
    </xf>
    <xf numFmtId="0" fontId="29" fillId="0" borderId="5" xfId="3" applyFont="1" applyFill="1" applyBorder="1" applyAlignment="1">
      <alignment horizontal="left" vertical="center" wrapText="1" indent="1"/>
    </xf>
    <xf numFmtId="0" fontId="29" fillId="0" borderId="5" xfId="3" quotePrefix="1" applyFont="1" applyFill="1" applyBorder="1" applyAlignment="1">
      <alignment horizontal="left" vertical="center" wrapText="1" indent="1"/>
    </xf>
    <xf numFmtId="17" fontId="29" fillId="0" borderId="5" xfId="3" quotePrefix="1" applyNumberFormat="1" applyFont="1" applyFill="1" applyBorder="1" applyAlignment="1">
      <alignment horizontal="left" vertical="center" wrapText="1" indent="1"/>
    </xf>
    <xf numFmtId="16" fontId="29" fillId="0" borderId="5" xfId="3" quotePrefix="1" applyNumberFormat="1" applyFont="1" applyFill="1" applyBorder="1" applyAlignment="1">
      <alignment horizontal="left" vertical="center" wrapText="1" indent="1"/>
    </xf>
    <xf numFmtId="0" fontId="31" fillId="0" borderId="5" xfId="3" applyFont="1" applyFill="1" applyBorder="1" applyAlignment="1">
      <alignment horizontal="left" vertical="center" wrapText="1" indent="1"/>
    </xf>
    <xf numFmtId="0" fontId="7" fillId="0" borderId="5" xfId="3" applyFont="1" applyFill="1" applyBorder="1" applyAlignment="1">
      <alignment horizontal="centerContinuous" vertical="center"/>
    </xf>
    <xf numFmtId="0" fontId="7" fillId="0" borderId="20" xfId="3" applyFont="1" applyFill="1" applyBorder="1" applyAlignment="1">
      <alignment horizontal="centerContinuous" vertical="center" wrapText="1"/>
    </xf>
    <xf numFmtId="0" fontId="10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23" fillId="0" borderId="0" xfId="1" applyFont="1"/>
    <xf numFmtId="0" fontId="43" fillId="0" borderId="0" xfId="1" applyFont="1" applyFill="1" applyBorder="1" applyAlignment="1">
      <alignment horizontal="left" vertical="top"/>
    </xf>
    <xf numFmtId="0" fontId="23" fillId="0" borderId="0" xfId="3" applyFill="1" applyBorder="1" applyAlignment="1">
      <alignment horizontal="left" vertical="top"/>
    </xf>
    <xf numFmtId="3" fontId="23" fillId="0" borderId="0" xfId="3" applyNumberFormat="1" applyFill="1" applyBorder="1" applyAlignment="1">
      <alignment horizontal="left" vertical="top"/>
    </xf>
    <xf numFmtId="3" fontId="26" fillId="0" borderId="5" xfId="3" applyNumberFormat="1" applyFont="1" applyFill="1" applyBorder="1" applyAlignment="1">
      <alignment horizontal="right" vertical="center" wrapText="1"/>
    </xf>
    <xf numFmtId="0" fontId="25" fillId="0" borderId="0" xfId="3" applyFont="1" applyFill="1" applyBorder="1" applyAlignment="1">
      <alignment horizontal="center" vertical="center" wrapText="1"/>
    </xf>
    <xf numFmtId="3" fontId="29" fillId="0" borderId="5" xfId="3" applyNumberFormat="1" applyFont="1" applyFill="1" applyBorder="1" applyAlignment="1">
      <alignment horizontal="right" vertical="center" wrapText="1"/>
    </xf>
    <xf numFmtId="0" fontId="28" fillId="0" borderId="0" xfId="3" applyFont="1" applyFill="1" applyBorder="1" applyAlignment="1">
      <alignment horizontal="center" vertical="center" wrapText="1"/>
    </xf>
    <xf numFmtId="3" fontId="31" fillId="0" borderId="5" xfId="3" applyNumberFormat="1" applyFont="1" applyFill="1" applyBorder="1" applyAlignment="1">
      <alignment horizontal="right" vertical="center" wrapText="1"/>
    </xf>
    <xf numFmtId="0" fontId="27" fillId="0" borderId="0" xfId="3" applyFont="1" applyFill="1" applyBorder="1" applyAlignment="1">
      <alignment horizontal="center" vertical="center" wrapText="1"/>
    </xf>
    <xf numFmtId="0" fontId="7" fillId="0" borderId="5" xfId="3" applyFont="1" applyFill="1" applyBorder="1" applyAlignment="1">
      <alignment horizontal="center" vertical="center" wrapText="1"/>
    </xf>
    <xf numFmtId="0" fontId="34" fillId="0" borderId="5" xfId="3" applyFont="1" applyFill="1" applyBorder="1" applyAlignment="1">
      <alignment horizontal="center" vertical="center" wrapText="1"/>
    </xf>
    <xf numFmtId="0" fontId="33" fillId="0" borderId="0" xfId="3" applyFont="1" applyFill="1" applyBorder="1" applyAlignment="1">
      <alignment horizontal="center" vertical="center" wrapText="1"/>
    </xf>
    <xf numFmtId="0" fontId="7" fillId="0" borderId="5" xfId="3" applyFont="1" applyFill="1" applyBorder="1" applyAlignment="1">
      <alignment horizontal="center" vertical="center"/>
    </xf>
    <xf numFmtId="0" fontId="34" fillId="0" borderId="12" xfId="3" applyFont="1" applyFill="1" applyBorder="1" applyAlignment="1">
      <alignment horizontal="center" vertical="center" wrapText="1"/>
    </xf>
    <xf numFmtId="3" fontId="23" fillId="0" borderId="0" xfId="3" applyNumberFormat="1"/>
    <xf numFmtId="0" fontId="45" fillId="0" borderId="0" xfId="0" applyFont="1"/>
    <xf numFmtId="0" fontId="46" fillId="0" borderId="0" xfId="0" applyFont="1"/>
    <xf numFmtId="0" fontId="47" fillId="0" borderId="0" xfId="0" applyFont="1"/>
    <xf numFmtId="0" fontId="44" fillId="0" borderId="0" xfId="4"/>
    <xf numFmtId="0" fontId="44" fillId="0" borderId="0" xfId="4" applyFill="1" applyBorder="1" applyAlignment="1">
      <alignment horizontal="left" vertical="top"/>
    </xf>
    <xf numFmtId="0" fontId="44" fillId="0" borderId="0" xfId="4" applyAlignment="1">
      <alignment horizontal="left" indent="1"/>
    </xf>
    <xf numFmtId="3" fontId="7" fillId="0" borderId="0" xfId="1" applyNumberFormat="1" applyFont="1" applyFill="1" applyBorder="1" applyAlignment="1">
      <alignment horizontal="left" vertical="top"/>
    </xf>
    <xf numFmtId="2" fontId="7" fillId="0" borderId="0" xfId="1" applyNumberFormat="1" applyFont="1" applyFill="1" applyBorder="1" applyAlignment="1">
      <alignment horizontal="left" vertical="top"/>
    </xf>
    <xf numFmtId="0" fontId="48" fillId="0" borderId="0" xfId="0" applyFont="1" applyAlignment="1">
      <alignment vertical="center"/>
    </xf>
    <xf numFmtId="0" fontId="0" fillId="0" borderId="0" xfId="0" applyFont="1"/>
    <xf numFmtId="3" fontId="60" fillId="0" borderId="5" xfId="3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 wrapText="1"/>
    </xf>
    <xf numFmtId="0" fontId="62" fillId="0" borderId="0" xfId="0" applyFont="1" applyAlignment="1">
      <alignment horizontal="left" vertical="center" indent="4"/>
    </xf>
    <xf numFmtId="0" fontId="62" fillId="0" borderId="0" xfId="0" applyFont="1" applyAlignment="1">
      <alignment horizontal="center" vertical="center"/>
    </xf>
    <xf numFmtId="0" fontId="61" fillId="0" borderId="0" xfId="0" applyFont="1"/>
    <xf numFmtId="0" fontId="63" fillId="0" borderId="0" xfId="0" applyFont="1"/>
    <xf numFmtId="0" fontId="7" fillId="0" borderId="0" xfId="3" applyFont="1" applyFill="1" applyBorder="1" applyAlignment="1">
      <alignment horizontal="left" vertical="center"/>
    </xf>
    <xf numFmtId="0" fontId="63" fillId="0" borderId="0" xfId="0" applyFont="1" applyFill="1"/>
    <xf numFmtId="3" fontId="19" fillId="0" borderId="9" xfId="1" applyNumberFormat="1" applyFont="1" applyFill="1" applyBorder="1" applyAlignment="1">
      <alignment vertical="center" wrapText="1"/>
    </xf>
    <xf numFmtId="0" fontId="21" fillId="0" borderId="0" xfId="1" quotePrefix="1" applyFont="1" applyFill="1" applyBorder="1" applyAlignment="1">
      <alignment horizontal="center" vertical="center"/>
    </xf>
    <xf numFmtId="3" fontId="19" fillId="0" borderId="0" xfId="1" applyNumberFormat="1" applyFont="1" applyFill="1" applyBorder="1" applyAlignment="1">
      <alignment vertical="center" wrapText="1"/>
    </xf>
    <xf numFmtId="4" fontId="20" fillId="0" borderId="0" xfId="1" applyNumberFormat="1" applyFont="1" applyFill="1" applyBorder="1" applyAlignment="1">
      <alignment horizontal="center" vertical="center" wrapText="1"/>
    </xf>
    <xf numFmtId="3" fontId="19" fillId="0" borderId="0" xfId="1" applyNumberFormat="1" applyFont="1" applyFill="1" applyBorder="1" applyAlignment="1">
      <alignment horizontal="right" vertical="center" wrapText="1"/>
    </xf>
    <xf numFmtId="3" fontId="19" fillId="0" borderId="10" xfId="1" applyNumberFormat="1" applyFont="1" applyFill="1" applyBorder="1" applyAlignment="1">
      <alignment vertical="center" wrapText="1"/>
    </xf>
    <xf numFmtId="0" fontId="68" fillId="0" borderId="30" xfId="0" applyFont="1" applyBorder="1" applyAlignment="1">
      <alignment horizontal="left" vertical="center" wrapText="1" indent="2"/>
    </xf>
    <xf numFmtId="0" fontId="69" fillId="0" borderId="30" xfId="0" applyFont="1" applyBorder="1" applyAlignment="1">
      <alignment horizontal="left" vertical="center" wrapText="1" indent="2"/>
    </xf>
    <xf numFmtId="0" fontId="68" fillId="0" borderId="30" xfId="0" applyFont="1" applyBorder="1" applyAlignment="1">
      <alignment horizontal="center" vertical="center" wrapText="1"/>
    </xf>
    <xf numFmtId="0" fontId="69" fillId="0" borderId="30" xfId="0" applyFont="1" applyBorder="1" applyAlignment="1">
      <alignment horizontal="center" vertical="center" wrapText="1"/>
    </xf>
    <xf numFmtId="0" fontId="68" fillId="0" borderId="30" xfId="0" applyFont="1" applyBorder="1" applyAlignment="1">
      <alignment horizontal="left" vertical="center" wrapText="1" indent="3"/>
    </xf>
    <xf numFmtId="2" fontId="67" fillId="0" borderId="0" xfId="0" applyNumberFormat="1" applyFont="1" applyBorder="1" applyAlignment="1">
      <alignment horizontal="left" vertical="center" wrapText="1" indent="2"/>
    </xf>
    <xf numFmtId="0" fontId="68" fillId="0" borderId="0" xfId="0" applyFont="1" applyBorder="1" applyAlignment="1">
      <alignment horizontal="left" vertical="center" wrapText="1" indent="3"/>
    </xf>
    <xf numFmtId="0" fontId="0" fillId="0" borderId="0" xfId="0" applyBorder="1"/>
    <xf numFmtId="0" fontId="24" fillId="0" borderId="8" xfId="3" applyFont="1" applyFill="1" applyBorder="1" applyAlignment="1">
      <alignment horizontal="left" vertical="center" wrapText="1" indent="1"/>
    </xf>
    <xf numFmtId="2" fontId="69" fillId="0" borderId="0" xfId="0" applyNumberFormat="1" applyFont="1" applyBorder="1" applyAlignment="1">
      <alignment vertical="center" wrapText="1"/>
    </xf>
    <xf numFmtId="3" fontId="68" fillId="0" borderId="0" xfId="0" applyNumberFormat="1" applyFont="1" applyBorder="1" applyAlignment="1">
      <alignment vertical="center" wrapText="1"/>
    </xf>
    <xf numFmtId="2" fontId="68" fillId="0" borderId="0" xfId="0" applyNumberFormat="1" applyFont="1" applyBorder="1" applyAlignment="1">
      <alignment vertical="center" wrapText="1"/>
    </xf>
    <xf numFmtId="2" fontId="70" fillId="0" borderId="0" xfId="0" applyNumberFormat="1" applyFont="1" applyBorder="1" applyAlignment="1">
      <alignment vertical="center" wrapText="1"/>
    </xf>
    <xf numFmtId="3" fontId="70" fillId="0" borderId="0" xfId="0" applyNumberFormat="1" applyFont="1" applyBorder="1" applyAlignment="1">
      <alignment vertical="center" wrapText="1"/>
    </xf>
    <xf numFmtId="0" fontId="13" fillId="0" borderId="0" xfId="3" applyFont="1" applyFill="1" applyBorder="1" applyAlignment="1">
      <alignment horizontal="left" vertical="center" wrapText="1" indent="1"/>
    </xf>
    <xf numFmtId="0" fontId="0" fillId="0" borderId="0" xfId="0" applyBorder="1" applyAlignment="1">
      <alignment vertical="center" wrapText="1"/>
    </xf>
    <xf numFmtId="0" fontId="23" fillId="0" borderId="0" xfId="3" applyBorder="1"/>
    <xf numFmtId="3" fontId="23" fillId="0" borderId="0" xfId="1" applyNumberFormat="1" applyFont="1"/>
    <xf numFmtId="3" fontId="69" fillId="0" borderId="0" xfId="0" applyNumberFormat="1" applyFont="1" applyBorder="1" applyAlignment="1">
      <alignment vertical="center" wrapText="1"/>
    </xf>
    <xf numFmtId="0" fontId="19" fillId="0" borderId="36" xfId="1" applyFont="1" applyFill="1" applyBorder="1" applyAlignment="1">
      <alignment horizontal="left" vertical="center" wrapText="1" indent="1"/>
    </xf>
    <xf numFmtId="3" fontId="19" fillId="0" borderId="2" xfId="1" applyNumberFormat="1" applyFont="1" applyFill="1" applyBorder="1" applyAlignment="1">
      <alignment vertical="center" wrapText="1"/>
    </xf>
    <xf numFmtId="3" fontId="19" fillId="0" borderId="3" xfId="1" applyNumberFormat="1" applyFont="1" applyFill="1" applyBorder="1" applyAlignment="1">
      <alignment vertical="center" wrapText="1"/>
    </xf>
    <xf numFmtId="0" fontId="11" fillId="0" borderId="27" xfId="3" applyFont="1" applyFill="1" applyBorder="1" applyAlignment="1">
      <alignment horizontal="left" vertical="center" wrapText="1" indent="1"/>
    </xf>
    <xf numFmtId="0" fontId="11" fillId="0" borderId="36" xfId="3" applyFont="1" applyFill="1" applyBorder="1" applyAlignment="1">
      <alignment horizontal="left" vertical="center" wrapText="1" indent="1"/>
    </xf>
    <xf numFmtId="0" fontId="13" fillId="0" borderId="7" xfId="3" applyFont="1" applyFill="1" applyBorder="1" applyAlignment="1">
      <alignment horizontal="left" vertical="center" wrapText="1" indent="1"/>
    </xf>
    <xf numFmtId="0" fontId="39" fillId="0" borderId="31" xfId="1" applyFont="1" applyFill="1" applyBorder="1" applyAlignment="1">
      <alignment horizontal="left" vertical="center" wrapText="1" indent="1"/>
    </xf>
    <xf numFmtId="0" fontId="38" fillId="0" borderId="26" xfId="1" applyFont="1" applyFill="1" applyBorder="1" applyAlignment="1">
      <alignment horizontal="left" vertical="center" wrapText="1" indent="1"/>
    </xf>
    <xf numFmtId="3" fontId="12" fillId="0" borderId="28" xfId="1" applyNumberFormat="1" applyFont="1" applyFill="1" applyBorder="1" applyAlignment="1">
      <alignment vertical="center" wrapText="1"/>
    </xf>
    <xf numFmtId="3" fontId="12" fillId="0" borderId="33" xfId="1" applyNumberFormat="1" applyFont="1" applyFill="1" applyBorder="1" applyAlignment="1">
      <alignment horizontal="center" vertical="center" wrapText="1"/>
    </xf>
    <xf numFmtId="3" fontId="24" fillId="0" borderId="29" xfId="1" applyNumberFormat="1" applyFont="1" applyFill="1" applyBorder="1" applyAlignment="1">
      <alignment vertical="center" wrapText="1"/>
    </xf>
    <xf numFmtId="3" fontId="24" fillId="0" borderId="34" xfId="1" applyNumberFormat="1" applyFont="1" applyFill="1" applyBorder="1" applyAlignment="1">
      <alignment vertical="center" wrapText="1"/>
    </xf>
    <xf numFmtId="0" fontId="18" fillId="0" borderId="0" xfId="1" quotePrefix="1" applyFont="1" applyFill="1" applyBorder="1" applyAlignment="1">
      <alignment horizontal="left" vertical="center" indent="1"/>
    </xf>
    <xf numFmtId="4" fontId="19" fillId="0" borderId="0" xfId="1" applyNumberFormat="1" applyFont="1" applyFill="1" applyBorder="1" applyAlignment="1">
      <alignment vertical="center" wrapText="1"/>
    </xf>
    <xf numFmtId="0" fontId="66" fillId="0" borderId="14" xfId="1" applyFont="1" applyFill="1" applyBorder="1" applyAlignment="1">
      <alignment horizontal="center" vertical="center"/>
    </xf>
    <xf numFmtId="0" fontId="66" fillId="0" borderId="13" xfId="1" applyFont="1" applyFill="1" applyBorder="1" applyAlignment="1">
      <alignment horizontal="center" vertical="center"/>
    </xf>
    <xf numFmtId="0" fontId="66" fillId="0" borderId="15" xfId="1" applyFont="1" applyFill="1" applyBorder="1" applyAlignment="1">
      <alignment horizontal="center" vertical="center"/>
    </xf>
    <xf numFmtId="0" fontId="66" fillId="0" borderId="13" xfId="1" quotePrefix="1" applyFont="1" applyFill="1" applyBorder="1" applyAlignment="1">
      <alignment horizontal="center" vertical="center"/>
    </xf>
    <xf numFmtId="0" fontId="66" fillId="0" borderId="14" xfId="1" quotePrefix="1" applyFont="1" applyFill="1" applyBorder="1" applyAlignment="1">
      <alignment horizontal="center" vertical="center"/>
    </xf>
    <xf numFmtId="0" fontId="76" fillId="0" borderId="18" xfId="0" applyFont="1" applyBorder="1" applyAlignment="1">
      <alignment horizontal="centerContinuous" vertical="center"/>
    </xf>
    <xf numFmtId="0" fontId="76" fillId="0" borderId="19" xfId="0" applyFont="1" applyBorder="1" applyAlignment="1">
      <alignment horizontal="centerContinuous"/>
    </xf>
    <xf numFmtId="0" fontId="76" fillId="0" borderId="17" xfId="0" applyFont="1" applyBorder="1" applyAlignment="1">
      <alignment horizontal="centerContinuous"/>
    </xf>
    <xf numFmtId="0" fontId="76" fillId="0" borderId="17" xfId="0" applyFont="1" applyBorder="1" applyAlignment="1">
      <alignment horizontal="centerContinuous" vertical="center"/>
    </xf>
    <xf numFmtId="0" fontId="77" fillId="0" borderId="17" xfId="0" applyFont="1" applyBorder="1" applyAlignment="1">
      <alignment horizontal="centerContinuous"/>
    </xf>
    <xf numFmtId="0" fontId="42" fillId="0" borderId="37" xfId="3" applyFont="1" applyFill="1" applyBorder="1" applyAlignment="1">
      <alignment horizontal="center" vertical="center" wrapText="1"/>
    </xf>
    <xf numFmtId="0" fontId="42" fillId="0" borderId="20" xfId="3" applyFont="1" applyFill="1" applyBorder="1" applyAlignment="1">
      <alignment horizontal="center" vertical="center" wrapText="1"/>
    </xf>
    <xf numFmtId="0" fontId="42" fillId="0" borderId="38" xfId="3" applyFont="1" applyFill="1" applyBorder="1" applyAlignment="1">
      <alignment horizontal="center" vertical="center" wrapText="1"/>
    </xf>
    <xf numFmtId="2" fontId="7" fillId="0" borderId="0" xfId="3" applyNumberFormat="1" applyFont="1" applyFill="1" applyBorder="1" applyAlignment="1">
      <alignment horizontal="left" vertical="top"/>
    </xf>
    <xf numFmtId="3" fontId="68" fillId="0" borderId="0" xfId="0" applyNumberFormat="1" applyFont="1" applyBorder="1" applyAlignment="1">
      <alignment horizontal="left" vertical="center" wrapText="1" indent="3"/>
    </xf>
    <xf numFmtId="0" fontId="76" fillId="0" borderId="19" xfId="0" applyFont="1" applyBorder="1" applyAlignment="1">
      <alignment horizontal="centerContinuous" vertical="center"/>
    </xf>
    <xf numFmtId="0" fontId="42" fillId="0" borderId="1" xfId="3" applyFont="1" applyFill="1" applyBorder="1" applyAlignment="1">
      <alignment horizontal="center" vertical="center" wrapText="1"/>
    </xf>
    <xf numFmtId="0" fontId="42" fillId="0" borderId="32" xfId="3" applyFont="1" applyFill="1" applyBorder="1" applyAlignment="1">
      <alignment horizontal="center" vertical="center" wrapText="1"/>
    </xf>
    <xf numFmtId="0" fontId="42" fillId="0" borderId="35" xfId="3" applyFont="1" applyFill="1" applyBorder="1" applyAlignment="1">
      <alignment horizontal="center" vertical="center" wrapText="1"/>
    </xf>
    <xf numFmtId="4" fontId="7" fillId="0" borderId="0" xfId="3" applyNumberFormat="1" applyFont="1" applyFill="1" applyBorder="1" applyAlignment="1">
      <alignment horizontal="left" vertical="top"/>
    </xf>
    <xf numFmtId="0" fontId="42" fillId="0" borderId="5" xfId="3" applyFont="1" applyFill="1" applyBorder="1" applyAlignment="1">
      <alignment horizontal="centerContinuous" vertical="center"/>
    </xf>
    <xf numFmtId="0" fontId="42" fillId="0" borderId="20" xfId="3" applyFont="1" applyFill="1" applyBorder="1" applyAlignment="1">
      <alignment horizontal="centerContinuous" vertical="center" wrapText="1"/>
    </xf>
    <xf numFmtId="0" fontId="42" fillId="0" borderId="28" xfId="3" applyFont="1" applyFill="1" applyBorder="1" applyAlignment="1">
      <alignment horizontal="center" vertical="center" wrapText="1"/>
    </xf>
    <xf numFmtId="0" fontId="42" fillId="0" borderId="29" xfId="3" applyFont="1" applyFill="1" applyBorder="1" applyAlignment="1">
      <alignment horizontal="center" vertical="center" wrapText="1"/>
    </xf>
    <xf numFmtId="0" fontId="42" fillId="0" borderId="34" xfId="3" applyFont="1" applyFill="1" applyBorder="1" applyAlignment="1">
      <alignment horizontal="center" vertical="center" wrapText="1"/>
    </xf>
    <xf numFmtId="0" fontId="42" fillId="0" borderId="2" xfId="3" applyFont="1" applyFill="1" applyBorder="1" applyAlignment="1">
      <alignment horizontal="centerContinuous" vertical="center"/>
    </xf>
    <xf numFmtId="0" fontId="42" fillId="0" borderId="3" xfId="3" applyFont="1" applyFill="1" applyBorder="1" applyAlignment="1">
      <alignment horizontal="centerContinuous" vertical="center"/>
    </xf>
    <xf numFmtId="0" fontId="42" fillId="0" borderId="26" xfId="3" applyFont="1" applyFill="1" applyBorder="1" applyAlignment="1">
      <alignment horizontal="center" vertical="center" wrapText="1"/>
    </xf>
    <xf numFmtId="0" fontId="42" fillId="0" borderId="1" xfId="3" applyFont="1" applyFill="1" applyBorder="1" applyAlignment="1">
      <alignment horizontal="centerContinuous" vertical="center" wrapText="1"/>
    </xf>
    <xf numFmtId="0" fontId="42" fillId="0" borderId="5" xfId="3" applyFont="1" applyFill="1" applyBorder="1" applyAlignment="1">
      <alignment horizontal="center" vertical="center" wrapText="1"/>
    </xf>
    <xf numFmtId="0" fontId="36" fillId="0" borderId="5" xfId="3" applyFont="1" applyFill="1" applyBorder="1" applyAlignment="1">
      <alignment horizontal="left" vertical="center" wrapText="1" indent="1"/>
    </xf>
    <xf numFmtId="2" fontId="69" fillId="0" borderId="5" xfId="0" applyNumberFormat="1" applyFont="1" applyBorder="1" applyAlignment="1">
      <alignment vertical="center" wrapText="1"/>
    </xf>
    <xf numFmtId="0" fontId="37" fillId="0" borderId="5" xfId="3" applyFont="1" applyFill="1" applyBorder="1" applyAlignment="1">
      <alignment horizontal="left" vertical="center" wrapText="1" indent="1"/>
    </xf>
    <xf numFmtId="16" fontId="36" fillId="0" borderId="5" xfId="3" quotePrefix="1" applyNumberFormat="1" applyFont="1" applyFill="1" applyBorder="1" applyAlignment="1">
      <alignment horizontal="left" vertical="center" wrapText="1" indent="1"/>
    </xf>
    <xf numFmtId="17" fontId="36" fillId="0" borderId="5" xfId="3" quotePrefix="1" applyNumberFormat="1" applyFont="1" applyFill="1" applyBorder="1" applyAlignment="1">
      <alignment horizontal="left" vertical="center" wrapText="1" indent="1"/>
    </xf>
    <xf numFmtId="0" fontId="36" fillId="0" borderId="5" xfId="3" quotePrefix="1" applyFont="1" applyFill="1" applyBorder="1" applyAlignment="1">
      <alignment horizontal="left" vertical="center" wrapText="1" indent="1"/>
    </xf>
    <xf numFmtId="0" fontId="35" fillId="0" borderId="5" xfId="3" applyFont="1" applyFill="1" applyBorder="1" applyAlignment="1">
      <alignment horizontal="left" vertical="center" wrapText="1" indent="1"/>
    </xf>
    <xf numFmtId="2" fontId="67" fillId="0" borderId="5" xfId="0" applyNumberFormat="1" applyFont="1" applyBorder="1" applyAlignment="1">
      <alignment vertical="center" wrapText="1"/>
    </xf>
    <xf numFmtId="0" fontId="42" fillId="0" borderId="12" xfId="3" applyFont="1" applyFill="1" applyBorder="1" applyAlignment="1">
      <alignment horizontal="center" vertical="center" wrapText="1"/>
    </xf>
    <xf numFmtId="0" fontId="42" fillId="0" borderId="14" xfId="1" applyFont="1" applyFill="1" applyBorder="1" applyAlignment="1">
      <alignment horizontal="center" vertical="center"/>
    </xf>
    <xf numFmtId="0" fontId="42" fillId="0" borderId="13" xfId="1" applyFont="1" applyFill="1" applyBorder="1" applyAlignment="1">
      <alignment horizontal="center" vertical="center"/>
    </xf>
    <xf numFmtId="0" fontId="42" fillId="0" borderId="24" xfId="1" applyFont="1" applyFill="1" applyBorder="1" applyAlignment="1">
      <alignment horizontal="centerContinuous" vertical="center"/>
    </xf>
    <xf numFmtId="0" fontId="42" fillId="0" borderId="23" xfId="1" applyFont="1" applyFill="1" applyBorder="1" applyAlignment="1">
      <alignment horizontal="centerContinuous" vertical="top"/>
    </xf>
    <xf numFmtId="0" fontId="42" fillId="0" borderId="22" xfId="1" applyFont="1" applyFill="1" applyBorder="1" applyAlignment="1">
      <alignment horizontal="centerContinuous" vertical="top"/>
    </xf>
    <xf numFmtId="3" fontId="69" fillId="0" borderId="5" xfId="0" applyNumberFormat="1" applyFont="1" applyBorder="1" applyAlignment="1">
      <alignment vertical="center" wrapText="1"/>
    </xf>
    <xf numFmtId="3" fontId="69" fillId="0" borderId="5" xfId="0" applyNumberFormat="1" applyFont="1" applyBorder="1" applyAlignment="1">
      <alignment horizontal="center" vertical="center" wrapText="1"/>
    </xf>
    <xf numFmtId="0" fontId="11" fillId="0" borderId="7" xfId="1" applyFont="1" applyFill="1" applyBorder="1" applyAlignment="1">
      <alignment horizontal="left" vertical="center" wrapText="1" indent="1"/>
    </xf>
    <xf numFmtId="3" fontId="69" fillId="0" borderId="6" xfId="0" applyNumberFormat="1" applyFont="1" applyBorder="1" applyAlignment="1">
      <alignment horizontal="center" vertical="center" wrapText="1"/>
    </xf>
    <xf numFmtId="3" fontId="69" fillId="0" borderId="6" xfId="0" applyNumberFormat="1" applyFont="1" applyBorder="1" applyAlignment="1">
      <alignment vertical="center" wrapText="1"/>
    </xf>
    <xf numFmtId="0" fontId="88" fillId="0" borderId="8" xfId="1" applyFont="1" applyFill="1" applyBorder="1" applyAlignment="1">
      <alignment horizontal="left" vertical="center" wrapText="1" indent="1"/>
    </xf>
    <xf numFmtId="3" fontId="67" fillId="0" borderId="9" xfId="0" applyNumberFormat="1" applyFont="1" applyBorder="1" applyAlignment="1">
      <alignment vertical="center" wrapText="1"/>
    </xf>
    <xf numFmtId="3" fontId="67" fillId="0" borderId="10" xfId="0" applyNumberFormat="1" applyFont="1" applyBorder="1" applyAlignment="1">
      <alignment vertical="center" wrapText="1"/>
    </xf>
    <xf numFmtId="0" fontId="42" fillId="0" borderId="18" xfId="1" applyFont="1" applyFill="1" applyBorder="1" applyAlignment="1">
      <alignment horizontal="centerContinuous" vertical="center"/>
    </xf>
    <xf numFmtId="0" fontId="42" fillId="0" borderId="19" xfId="1" applyFont="1" applyFill="1" applyBorder="1" applyAlignment="1">
      <alignment horizontal="centerContinuous" vertical="top"/>
    </xf>
    <xf numFmtId="0" fontId="42" fillId="0" borderId="17" xfId="1" applyFont="1" applyFill="1" applyBorder="1" applyAlignment="1">
      <alignment horizontal="centerContinuous" vertical="top"/>
    </xf>
    <xf numFmtId="0" fontId="11" fillId="0" borderId="4" xfId="1" applyFont="1" applyFill="1" applyBorder="1" applyAlignment="1">
      <alignment horizontal="left" vertical="center" wrapText="1" indent="1"/>
    </xf>
    <xf numFmtId="3" fontId="69" fillId="0" borderId="12" xfId="0" applyNumberFormat="1" applyFont="1" applyBorder="1" applyAlignment="1">
      <alignment vertical="center" wrapText="1"/>
    </xf>
    <xf numFmtId="3" fontId="69" fillId="0" borderId="12" xfId="0" applyNumberFormat="1" applyFont="1" applyBorder="1" applyAlignment="1">
      <alignment horizontal="center" vertical="center" wrapText="1"/>
    </xf>
    <xf numFmtId="3" fontId="69" fillId="0" borderId="11" xfId="0" applyNumberFormat="1" applyFont="1" applyBorder="1" applyAlignment="1">
      <alignment horizontal="center" vertical="center" wrapText="1"/>
    </xf>
    <xf numFmtId="0" fontId="42" fillId="0" borderId="24" xfId="1" applyFont="1" applyFill="1" applyBorder="1" applyAlignment="1">
      <alignment horizontal="center" vertical="center"/>
    </xf>
    <xf numFmtId="0" fontId="42" fillId="0" borderId="14" xfId="1" applyFont="1" applyFill="1" applyBorder="1" applyAlignment="1">
      <alignment horizontal="center" vertical="center" wrapText="1"/>
    </xf>
    <xf numFmtId="0" fontId="42" fillId="0" borderId="15" xfId="1" applyFont="1" applyFill="1" applyBorder="1" applyAlignment="1">
      <alignment horizontal="center" vertical="center"/>
    </xf>
    <xf numFmtId="0" fontId="39" fillId="0" borderId="7" xfId="1" applyFont="1" applyFill="1" applyBorder="1" applyAlignment="1">
      <alignment horizontal="left" vertical="center" wrapText="1" indent="1"/>
    </xf>
    <xf numFmtId="3" fontId="12" fillId="0" borderId="5" xfId="1" applyNumberFormat="1" applyFont="1" applyFill="1" applyBorder="1" applyAlignment="1">
      <alignment vertical="center" wrapText="1"/>
    </xf>
    <xf numFmtId="3" fontId="12" fillId="0" borderId="5" xfId="1" applyNumberFormat="1" applyFont="1" applyFill="1" applyBorder="1" applyAlignment="1">
      <alignment horizontal="center" vertical="center" wrapText="1"/>
    </xf>
    <xf numFmtId="3" fontId="12" fillId="0" borderId="6" xfId="1" applyNumberFormat="1" applyFont="1" applyFill="1" applyBorder="1" applyAlignment="1">
      <alignment vertical="center" wrapText="1"/>
    </xf>
    <xf numFmtId="0" fontId="19" fillId="0" borderId="41" xfId="0" applyFont="1" applyBorder="1" applyAlignment="1">
      <alignment horizontal="left" vertical="center" wrapText="1"/>
    </xf>
    <xf numFmtId="3" fontId="19" fillId="0" borderId="42" xfId="0" applyNumberFormat="1" applyFont="1" applyBorder="1" applyAlignment="1">
      <alignment vertical="center" wrapText="1"/>
    </xf>
    <xf numFmtId="3" fontId="19" fillId="0" borderId="43" xfId="0" applyNumberFormat="1" applyFont="1" applyBorder="1" applyAlignment="1">
      <alignment vertical="center" wrapText="1"/>
    </xf>
    <xf numFmtId="0" fontId="19" fillId="0" borderId="43" xfId="0" applyFont="1" applyBorder="1" applyAlignment="1">
      <alignment horizontal="center" vertical="center" wrapText="1"/>
    </xf>
    <xf numFmtId="0" fontId="19" fillId="0" borderId="43" xfId="0" applyFont="1" applyBorder="1" applyAlignment="1">
      <alignment horizontal="left" vertical="center" wrapText="1"/>
    </xf>
    <xf numFmtId="0" fontId="19" fillId="0" borderId="44" xfId="0" applyFont="1" applyBorder="1" applyAlignment="1">
      <alignment horizontal="left" vertical="center" wrapText="1"/>
    </xf>
    <xf numFmtId="0" fontId="19" fillId="0" borderId="45" xfId="0" applyFont="1" applyBorder="1" applyAlignment="1">
      <alignment horizontal="left" vertical="center" wrapText="1"/>
    </xf>
    <xf numFmtId="3" fontId="19" fillId="0" borderId="46" xfId="0" applyNumberFormat="1" applyFont="1" applyBorder="1" applyAlignment="1">
      <alignment vertical="center" wrapText="1"/>
    </xf>
    <xf numFmtId="3" fontId="19" fillId="0" borderId="47" xfId="0" applyNumberFormat="1" applyFont="1" applyBorder="1" applyAlignment="1">
      <alignment vertical="center" wrapText="1"/>
    </xf>
    <xf numFmtId="0" fontId="19" fillId="0" borderId="47" xfId="0" applyFont="1" applyBorder="1" applyAlignment="1">
      <alignment horizontal="center" vertical="center" wrapText="1"/>
    </xf>
    <xf numFmtId="0" fontId="19" fillId="0" borderId="47" xfId="0" applyFont="1" applyBorder="1" applyAlignment="1">
      <alignment horizontal="left" vertical="center" wrapText="1"/>
    </xf>
    <xf numFmtId="0" fontId="19" fillId="0" borderId="48" xfId="0" applyFont="1" applyBorder="1" applyAlignment="1">
      <alignment horizontal="left" vertical="center" wrapText="1"/>
    </xf>
    <xf numFmtId="3" fontId="19" fillId="0" borderId="48" xfId="0" applyNumberFormat="1" applyFont="1" applyBorder="1" applyAlignment="1">
      <alignment vertical="center" wrapText="1"/>
    </xf>
    <xf numFmtId="0" fontId="71" fillId="0" borderId="46" xfId="0" applyFont="1" applyBorder="1" applyAlignment="1">
      <alignment horizontal="center" vertical="center" wrapText="1"/>
    </xf>
    <xf numFmtId="0" fontId="71" fillId="0" borderId="47" xfId="0" applyFont="1" applyBorder="1" applyAlignment="1">
      <alignment horizontal="center" vertical="center" wrapText="1"/>
    </xf>
    <xf numFmtId="0" fontId="71" fillId="0" borderId="48" xfId="0" applyFont="1" applyBorder="1" applyAlignment="1">
      <alignment horizontal="center" vertical="center" wrapText="1"/>
    </xf>
    <xf numFmtId="2" fontId="71" fillId="0" borderId="46" xfId="0" applyNumberFormat="1" applyFont="1" applyBorder="1" applyAlignment="1">
      <alignment horizontal="center" vertical="center" wrapText="1"/>
    </xf>
    <xf numFmtId="2" fontId="71" fillId="0" borderId="47" xfId="0" applyNumberFormat="1" applyFont="1" applyBorder="1" applyAlignment="1">
      <alignment horizontal="center" vertical="center" wrapText="1"/>
    </xf>
    <xf numFmtId="0" fontId="71" fillId="0" borderId="46" xfId="0" quotePrefix="1" applyFont="1" applyBorder="1" applyAlignment="1">
      <alignment horizontal="center" vertical="center" wrapText="1"/>
    </xf>
    <xf numFmtId="0" fontId="71" fillId="0" borderId="47" xfId="0" quotePrefix="1" applyFont="1" applyBorder="1" applyAlignment="1">
      <alignment horizontal="center" vertical="center" wrapText="1"/>
    </xf>
    <xf numFmtId="0" fontId="71" fillId="0" borderId="48" xfId="0" quotePrefix="1" applyFont="1" applyBorder="1" applyAlignment="1">
      <alignment horizontal="center" vertical="center" wrapText="1"/>
    </xf>
    <xf numFmtId="0" fontId="19" fillId="0" borderId="49" xfId="0" applyFont="1" applyBorder="1" applyAlignment="1">
      <alignment horizontal="left" vertical="center" wrapText="1"/>
    </xf>
    <xf numFmtId="3" fontId="19" fillId="0" borderId="50" xfId="0" applyNumberFormat="1" applyFont="1" applyBorder="1" applyAlignment="1">
      <alignment vertical="center" wrapText="1"/>
    </xf>
    <xf numFmtId="3" fontId="19" fillId="0" borderId="51" xfId="0" applyNumberFormat="1" applyFont="1" applyBorder="1" applyAlignment="1">
      <alignment vertical="center" wrapText="1"/>
    </xf>
    <xf numFmtId="0" fontId="19" fillId="0" borderId="51" xfId="0" applyFont="1" applyBorder="1" applyAlignment="1">
      <alignment horizontal="center" vertical="center" wrapText="1"/>
    </xf>
    <xf numFmtId="3" fontId="19" fillId="0" borderId="52" xfId="0" applyNumberFormat="1" applyFont="1" applyBorder="1" applyAlignment="1">
      <alignment vertical="center" wrapText="1"/>
    </xf>
    <xf numFmtId="0" fontId="7" fillId="0" borderId="40" xfId="1" applyFont="1" applyFill="1" applyBorder="1" applyAlignment="1">
      <alignment horizontal="left" vertical="top"/>
    </xf>
    <xf numFmtId="3" fontId="19" fillId="0" borderId="2" xfId="1" applyNumberFormat="1" applyFont="1" applyFill="1" applyBorder="1" applyAlignment="1">
      <alignment horizontal="center" vertical="center" wrapText="1"/>
    </xf>
    <xf numFmtId="4" fontId="20" fillId="0" borderId="2" xfId="1" applyNumberFormat="1" applyFont="1" applyFill="1" applyBorder="1" applyAlignment="1">
      <alignment horizontal="center" vertical="center" wrapText="1"/>
    </xf>
    <xf numFmtId="4" fontId="20" fillId="0" borderId="3" xfId="1" applyNumberFormat="1" applyFont="1" applyFill="1" applyBorder="1" applyAlignment="1">
      <alignment horizontal="center" vertical="center" wrapText="1"/>
    </xf>
    <xf numFmtId="4" fontId="20" fillId="0" borderId="9" xfId="1" applyNumberFormat="1" applyFont="1" applyFill="1" applyBorder="1" applyAlignment="1">
      <alignment horizontal="center" vertical="center" wrapText="1"/>
    </xf>
    <xf numFmtId="4" fontId="20" fillId="0" borderId="10" xfId="1" applyNumberFormat="1" applyFont="1" applyFill="1" applyBorder="1" applyAlignment="1">
      <alignment horizontal="center" vertical="center" wrapText="1"/>
    </xf>
    <xf numFmtId="3" fontId="19" fillId="0" borderId="5" xfId="1" applyNumberFormat="1" applyFont="1" applyFill="1" applyBorder="1" applyAlignment="1">
      <alignment horizontal="right" vertical="center" wrapText="1"/>
    </xf>
    <xf numFmtId="3" fontId="19" fillId="0" borderId="6" xfId="1" applyNumberFormat="1" applyFont="1" applyFill="1" applyBorder="1" applyAlignment="1">
      <alignment horizontal="right" vertical="center" wrapText="1"/>
    </xf>
    <xf numFmtId="3" fontId="19" fillId="0" borderId="9" xfId="1" applyNumberFormat="1" applyFont="1" applyFill="1" applyBorder="1" applyAlignment="1">
      <alignment horizontal="right" vertical="center" wrapText="1"/>
    </xf>
    <xf numFmtId="3" fontId="19" fillId="0" borderId="10" xfId="1" applyNumberFormat="1" applyFont="1" applyFill="1" applyBorder="1" applyAlignment="1">
      <alignment horizontal="right" vertical="center" wrapText="1"/>
    </xf>
    <xf numFmtId="2" fontId="73" fillId="0" borderId="2" xfId="0" applyNumberFormat="1" applyFont="1" applyBorder="1" applyAlignment="1">
      <alignment horizontal="center" vertical="center" wrapText="1"/>
    </xf>
    <xf numFmtId="2" fontId="74" fillId="0" borderId="2" xfId="0" applyNumberFormat="1" applyFont="1" applyBorder="1" applyAlignment="1">
      <alignment horizontal="center" vertical="center" wrapText="1"/>
    </xf>
    <xf numFmtId="2" fontId="74" fillId="0" borderId="3" xfId="0" applyNumberFormat="1" applyFont="1" applyBorder="1" applyAlignment="1">
      <alignment horizontal="center" vertical="center" wrapText="1"/>
    </xf>
    <xf numFmtId="2" fontId="73" fillId="0" borderId="5" xfId="0" applyNumberFormat="1" applyFont="1" applyBorder="1" applyAlignment="1">
      <alignment horizontal="center" vertical="center" wrapText="1"/>
    </xf>
    <xf numFmtId="2" fontId="74" fillId="0" borderId="5" xfId="0" applyNumberFormat="1" applyFont="1" applyBorder="1" applyAlignment="1">
      <alignment horizontal="center" vertical="center" wrapText="1"/>
    </xf>
    <xf numFmtId="2" fontId="74" fillId="0" borderId="6" xfId="0" applyNumberFormat="1" applyFont="1" applyBorder="1" applyAlignment="1">
      <alignment horizontal="center" vertical="center" wrapText="1"/>
    </xf>
    <xf numFmtId="2" fontId="75" fillId="0" borderId="5" xfId="0" applyNumberFormat="1" applyFont="1" applyBorder="1" applyAlignment="1">
      <alignment horizontal="center" vertical="center" wrapText="1"/>
    </xf>
    <xf numFmtId="2" fontId="75" fillId="0" borderId="6" xfId="0" applyNumberFormat="1" applyFont="1" applyBorder="1" applyAlignment="1">
      <alignment horizontal="center" vertical="center" wrapText="1"/>
    </xf>
    <xf numFmtId="2" fontId="73" fillId="0" borderId="6" xfId="0" applyNumberFormat="1" applyFont="1" applyBorder="1" applyAlignment="1">
      <alignment horizontal="center" vertical="center" wrapText="1"/>
    </xf>
    <xf numFmtId="2" fontId="73" fillId="0" borderId="9" xfId="0" applyNumberFormat="1" applyFont="1" applyBorder="1" applyAlignment="1">
      <alignment horizontal="center" vertical="center" wrapText="1"/>
    </xf>
    <xf numFmtId="2" fontId="74" fillId="0" borderId="9" xfId="0" applyNumberFormat="1" applyFont="1" applyBorder="1" applyAlignment="1">
      <alignment horizontal="center" vertical="center" wrapText="1"/>
    </xf>
    <xf numFmtId="2" fontId="74" fillId="0" borderId="10" xfId="0" applyNumberFormat="1" applyFont="1" applyBorder="1" applyAlignment="1">
      <alignment horizontal="center" vertical="center" wrapText="1"/>
    </xf>
    <xf numFmtId="3" fontId="68" fillId="0" borderId="2" xfId="0" applyNumberFormat="1" applyFont="1" applyBorder="1" applyAlignment="1">
      <alignment vertical="center" wrapText="1"/>
    </xf>
    <xf numFmtId="2" fontId="73" fillId="0" borderId="3" xfId="0" applyNumberFormat="1" applyFont="1" applyBorder="1" applyAlignment="1">
      <alignment horizontal="center" vertical="center" wrapText="1"/>
    </xf>
    <xf numFmtId="3" fontId="68" fillId="0" borderId="5" xfId="0" applyNumberFormat="1" applyFont="1" applyBorder="1" applyAlignment="1">
      <alignment vertical="center" wrapText="1"/>
    </xf>
    <xf numFmtId="3" fontId="70" fillId="0" borderId="5" xfId="0" applyNumberFormat="1" applyFont="1" applyBorder="1" applyAlignment="1">
      <alignment vertical="center" wrapText="1"/>
    </xf>
    <xf numFmtId="2" fontId="78" fillId="0" borderId="9" xfId="0" applyNumberFormat="1" applyFont="1" applyBorder="1" applyAlignment="1">
      <alignment horizontal="center" vertical="center" wrapText="1"/>
    </xf>
    <xf numFmtId="3" fontId="79" fillId="0" borderId="9" xfId="0" applyNumberFormat="1" applyFont="1" applyBorder="1" applyAlignment="1">
      <alignment vertical="center" wrapText="1"/>
    </xf>
    <xf numFmtId="2" fontId="78" fillId="0" borderId="10" xfId="0" applyNumberFormat="1" applyFont="1" applyBorder="1" applyAlignment="1">
      <alignment horizontal="center" vertical="center" wrapText="1"/>
    </xf>
    <xf numFmtId="2" fontId="80" fillId="0" borderId="9" xfId="0" applyNumberFormat="1" applyFont="1" applyBorder="1" applyAlignment="1">
      <alignment horizontal="center" vertical="center" wrapText="1"/>
    </xf>
    <xf numFmtId="2" fontId="80" fillId="0" borderId="10" xfId="0" applyNumberFormat="1" applyFont="1" applyBorder="1" applyAlignment="1">
      <alignment horizontal="center" vertical="center" wrapText="1"/>
    </xf>
    <xf numFmtId="3" fontId="68" fillId="0" borderId="3" xfId="0" applyNumberFormat="1" applyFont="1" applyBorder="1" applyAlignment="1">
      <alignment vertical="center" wrapText="1"/>
    </xf>
    <xf numFmtId="3" fontId="68" fillId="0" borderId="6" xfId="0" applyNumberFormat="1" applyFont="1" applyBorder="1" applyAlignment="1">
      <alignment vertical="center" wrapText="1"/>
    </xf>
    <xf numFmtId="0" fontId="12" fillId="0" borderId="7" xfId="3" applyFont="1" applyFill="1" applyBorder="1" applyAlignment="1">
      <alignment horizontal="left" vertical="center" wrapText="1" indent="1"/>
    </xf>
    <xf numFmtId="0" fontId="14" fillId="0" borderId="7" xfId="3" applyFont="1" applyFill="1" applyBorder="1" applyAlignment="1">
      <alignment horizontal="left" vertical="center" wrapText="1" indent="1"/>
    </xf>
    <xf numFmtId="0" fontId="11" fillId="0" borderId="7" xfId="3" applyFont="1" applyFill="1" applyBorder="1" applyAlignment="1">
      <alignment horizontal="left" vertical="center" wrapText="1" indent="1"/>
    </xf>
    <xf numFmtId="3" fontId="79" fillId="0" borderId="10" xfId="0" applyNumberFormat="1" applyFont="1" applyBorder="1" applyAlignment="1">
      <alignment vertical="center" wrapText="1"/>
    </xf>
    <xf numFmtId="2" fontId="68" fillId="0" borderId="2" xfId="0" applyNumberFormat="1" applyFont="1" applyBorder="1" applyAlignment="1">
      <alignment vertical="center" wrapText="1"/>
    </xf>
    <xf numFmtId="2" fontId="69" fillId="0" borderId="2" xfId="0" applyNumberFormat="1" applyFont="1" applyBorder="1" applyAlignment="1">
      <alignment vertical="center" wrapText="1"/>
    </xf>
    <xf numFmtId="2" fontId="68" fillId="0" borderId="3" xfId="0" applyNumberFormat="1" applyFont="1" applyBorder="1" applyAlignment="1">
      <alignment vertical="center" wrapText="1"/>
    </xf>
    <xf numFmtId="2" fontId="68" fillId="0" borderId="5" xfId="0" applyNumberFormat="1" applyFont="1" applyBorder="1" applyAlignment="1">
      <alignment vertical="center" wrapText="1"/>
    </xf>
    <xf numFmtId="2" fontId="68" fillId="0" borderId="6" xfId="0" applyNumberFormat="1" applyFont="1" applyBorder="1" applyAlignment="1">
      <alignment vertical="center" wrapText="1"/>
    </xf>
    <xf numFmtId="0" fontId="81" fillId="0" borderId="8" xfId="3" applyFont="1" applyFill="1" applyBorder="1" applyAlignment="1">
      <alignment horizontal="left" vertical="center" wrapText="1" indent="1"/>
    </xf>
    <xf numFmtId="2" fontId="79" fillId="0" borderId="9" xfId="0" applyNumberFormat="1" applyFont="1" applyBorder="1" applyAlignment="1">
      <alignment vertical="center" wrapText="1"/>
    </xf>
    <xf numFmtId="2" fontId="82" fillId="0" borderId="9" xfId="0" applyNumberFormat="1" applyFont="1" applyBorder="1" applyAlignment="1">
      <alignment vertical="center" wrapText="1"/>
    </xf>
    <xf numFmtId="2" fontId="79" fillId="0" borderId="10" xfId="0" applyNumberFormat="1" applyFont="1" applyBorder="1" applyAlignment="1">
      <alignment vertical="center" wrapText="1"/>
    </xf>
    <xf numFmtId="0" fontId="36" fillId="0" borderId="36" xfId="3" applyFont="1" applyFill="1" applyBorder="1" applyAlignment="1">
      <alignment horizontal="left" vertical="center" wrapText="1" indent="1"/>
    </xf>
    <xf numFmtId="2" fontId="69" fillId="0" borderId="3" xfId="0" applyNumberFormat="1" applyFont="1" applyBorder="1" applyAlignment="1">
      <alignment vertical="center" wrapText="1"/>
    </xf>
    <xf numFmtId="0" fontId="37" fillId="0" borderId="7" xfId="3" applyFont="1" applyFill="1" applyBorder="1" applyAlignment="1">
      <alignment horizontal="left" vertical="center" wrapText="1" indent="1"/>
    </xf>
    <xf numFmtId="2" fontId="69" fillId="0" borderId="6" xfId="0" applyNumberFormat="1" applyFont="1" applyBorder="1" applyAlignment="1">
      <alignment vertical="center" wrapText="1"/>
    </xf>
    <xf numFmtId="16" fontId="36" fillId="0" borderId="7" xfId="3" quotePrefix="1" applyNumberFormat="1" applyFont="1" applyFill="1" applyBorder="1" applyAlignment="1">
      <alignment horizontal="left" vertical="center" wrapText="1" indent="1"/>
    </xf>
    <xf numFmtId="0" fontId="35" fillId="0" borderId="8" xfId="3" applyFont="1" applyFill="1" applyBorder="1" applyAlignment="1">
      <alignment horizontal="left" vertical="center" wrapText="1" indent="1"/>
    </xf>
    <xf numFmtId="2" fontId="67" fillId="0" borderId="10" xfId="0" applyNumberFormat="1" applyFont="1" applyBorder="1" applyAlignment="1">
      <alignment vertical="center" wrapText="1"/>
    </xf>
    <xf numFmtId="2" fontId="73" fillId="0" borderId="2" xfId="0" applyNumberFormat="1" applyFont="1" applyBorder="1" applyAlignment="1">
      <alignment horizontal="right" vertical="center" wrapText="1"/>
    </xf>
    <xf numFmtId="2" fontId="73" fillId="0" borderId="3" xfId="0" applyNumberFormat="1" applyFont="1" applyBorder="1" applyAlignment="1">
      <alignment horizontal="right" vertical="center" wrapText="1"/>
    </xf>
    <xf numFmtId="2" fontId="73" fillId="0" borderId="5" xfId="0" applyNumberFormat="1" applyFont="1" applyBorder="1" applyAlignment="1">
      <alignment horizontal="right" vertical="center" wrapText="1"/>
    </xf>
    <xf numFmtId="2" fontId="73" fillId="0" borderId="6" xfId="0" applyNumberFormat="1" applyFont="1" applyBorder="1" applyAlignment="1">
      <alignment horizontal="right" vertical="center" wrapText="1"/>
    </xf>
    <xf numFmtId="17" fontId="36" fillId="0" borderId="7" xfId="3" quotePrefix="1" applyNumberFormat="1" applyFont="1" applyFill="1" applyBorder="1" applyAlignment="1">
      <alignment horizontal="left" vertical="center" wrapText="1" indent="1"/>
    </xf>
    <xf numFmtId="0" fontId="36" fillId="0" borderId="7" xfId="3" quotePrefix="1" applyFont="1" applyFill="1" applyBorder="1" applyAlignment="1">
      <alignment horizontal="left" vertical="center" wrapText="1" indent="1"/>
    </xf>
    <xf numFmtId="0" fontId="36" fillId="0" borderId="7" xfId="3" applyFont="1" applyFill="1" applyBorder="1" applyAlignment="1">
      <alignment horizontal="left" vertical="center" wrapText="1" indent="1"/>
    </xf>
    <xf numFmtId="2" fontId="80" fillId="0" borderId="9" xfId="0" applyNumberFormat="1" applyFont="1" applyBorder="1" applyAlignment="1">
      <alignment horizontal="right" vertical="center" wrapText="1"/>
    </xf>
    <xf numFmtId="2" fontId="80" fillId="0" borderId="10" xfId="0" applyNumberFormat="1" applyFont="1" applyBorder="1" applyAlignment="1">
      <alignment horizontal="right" vertical="center" wrapText="1"/>
    </xf>
    <xf numFmtId="2" fontId="67" fillId="0" borderId="9" xfId="0" applyNumberFormat="1" applyFont="1" applyBorder="1" applyAlignment="1">
      <alignment vertical="center" wrapText="1"/>
    </xf>
    <xf numFmtId="0" fontId="7" fillId="0" borderId="20" xfId="3" applyFont="1" applyFill="1" applyBorder="1" applyAlignment="1">
      <alignment horizontal="center" vertical="center" wrapText="1"/>
    </xf>
    <xf numFmtId="0" fontId="42" fillId="0" borderId="15" xfId="3" applyFont="1" applyFill="1" applyBorder="1" applyAlignment="1">
      <alignment horizontal="centerContinuous" vertical="center" wrapText="1"/>
    </xf>
    <xf numFmtId="0" fontId="42" fillId="0" borderId="13" xfId="3" applyFont="1" applyFill="1" applyBorder="1" applyAlignment="1">
      <alignment horizontal="center" vertical="center"/>
    </xf>
    <xf numFmtId="0" fontId="42" fillId="0" borderId="21" xfId="1" applyFont="1" applyFill="1" applyBorder="1" applyAlignment="1">
      <alignment horizontal="centerContinuous" vertical="center"/>
    </xf>
    <xf numFmtId="0" fontId="42" fillId="0" borderId="14" xfId="1" applyFont="1" applyFill="1" applyBorder="1" applyAlignment="1">
      <alignment horizontal="centerContinuous" vertical="center"/>
    </xf>
    <xf numFmtId="0" fontId="66" fillId="0" borderId="14" xfId="1" applyFont="1" applyFill="1" applyBorder="1" applyAlignment="1">
      <alignment horizontal="centerContinuous" vertical="center"/>
    </xf>
    <xf numFmtId="0" fontId="66" fillId="0" borderId="13" xfId="1" applyFont="1" applyFill="1" applyBorder="1" applyAlignment="1">
      <alignment horizontal="centerContinuous" vertical="center"/>
    </xf>
    <xf numFmtId="0" fontId="42" fillId="0" borderId="21" xfId="1" applyFont="1" applyFill="1" applyBorder="1" applyAlignment="1">
      <alignment horizontal="center" vertical="center"/>
    </xf>
    <xf numFmtId="0" fontId="42" fillId="0" borderId="15" xfId="1" applyFont="1" applyFill="1" applyBorder="1" applyAlignment="1">
      <alignment horizontal="center" vertical="center"/>
    </xf>
    <xf numFmtId="0" fontId="66" fillId="0" borderId="25" xfId="1" applyFont="1" applyFill="1" applyBorder="1" applyAlignment="1">
      <alignment horizontal="center" vertical="center"/>
    </xf>
    <xf numFmtId="0" fontId="66" fillId="0" borderId="23" xfId="1" applyFont="1" applyFill="1" applyBorder="1" applyAlignment="1">
      <alignment horizontal="center" vertical="center"/>
    </xf>
    <xf numFmtId="0" fontId="66" fillId="0" borderId="21" xfId="1" applyFont="1" applyFill="1" applyBorder="1" applyAlignment="1">
      <alignment horizontal="center" vertical="center"/>
    </xf>
    <xf numFmtId="0" fontId="66" fillId="0" borderId="22" xfId="1" applyFont="1" applyFill="1" applyBorder="1" applyAlignment="1">
      <alignment horizontal="center" vertical="center"/>
    </xf>
    <xf numFmtId="0" fontId="66" fillId="0" borderId="1" xfId="1" applyFont="1" applyFill="1" applyBorder="1" applyAlignment="1">
      <alignment horizontal="center" vertical="center"/>
    </xf>
    <xf numFmtId="0" fontId="66" fillId="0" borderId="26" xfId="1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/>
    </xf>
    <xf numFmtId="0" fontId="22" fillId="0" borderId="26" xfId="1" applyFont="1" applyFill="1" applyBorder="1" applyAlignment="1">
      <alignment horizontal="center" vertical="center"/>
    </xf>
    <xf numFmtId="0" fontId="42" fillId="0" borderId="35" xfId="3" applyFont="1" applyFill="1" applyBorder="1" applyAlignment="1">
      <alignment horizontal="center" vertical="center"/>
    </xf>
    <xf numFmtId="0" fontId="42" fillId="0" borderId="39" xfId="3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</cellXfs>
  <cellStyles count="5">
    <cellStyle name="Hipervínculo" xfId="4" builtinId="8"/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styles" Target="style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sharedStrings" Target="sharedString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3.v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4.v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5.v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6.v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7.v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8.vml"/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9.vml"/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0.vml"/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1.vml"/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2.vml"/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3.vml"/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4.vml"/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5.vml"/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6.vml"/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7.vml"/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8.vml"/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9.vml"/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0.vml"/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1.vml"/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2.vml"/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3.vml"/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4.vml"/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5.vml"/><Relationship Id="rId1" Type="http://schemas.openxmlformats.org/officeDocument/2006/relationships/printerSettings" Target="../printerSettings/printerSettings1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K146"/>
  <sheetViews>
    <sheetView tabSelected="1" workbookViewId="0"/>
  </sheetViews>
  <sheetFormatPr baseColWidth="10" defaultRowHeight="14.4" x14ac:dyDescent="0.3"/>
  <cols>
    <col min="1" max="1" width="7.109375" customWidth="1"/>
    <col min="2" max="2" width="13.44140625" customWidth="1"/>
  </cols>
  <sheetData>
    <row r="2" spans="2:3" ht="17.399999999999999" x14ac:dyDescent="0.3">
      <c r="B2" s="65" t="s">
        <v>415</v>
      </c>
    </row>
    <row r="4" spans="2:3" ht="15.6" x14ac:dyDescent="0.3">
      <c r="B4" s="64" t="s">
        <v>320</v>
      </c>
    </row>
    <row r="6" spans="2:3" x14ac:dyDescent="0.3">
      <c r="B6" s="66" t="s">
        <v>206</v>
      </c>
    </row>
    <row r="7" spans="2:3" ht="6.6" customHeight="1" x14ac:dyDescent="0.3"/>
    <row r="8" spans="2:3" x14ac:dyDescent="0.3">
      <c r="B8" s="69" t="s">
        <v>488</v>
      </c>
      <c r="C8" t="s">
        <v>204</v>
      </c>
    </row>
    <row r="9" spans="2:3" x14ac:dyDescent="0.3">
      <c r="B9" s="69" t="s">
        <v>0</v>
      </c>
      <c r="C9" t="s">
        <v>204</v>
      </c>
    </row>
    <row r="10" spans="2:3" x14ac:dyDescent="0.3">
      <c r="B10" s="69" t="s">
        <v>47</v>
      </c>
      <c r="C10" t="s">
        <v>46</v>
      </c>
    </row>
    <row r="11" spans="2:3" x14ac:dyDescent="0.3">
      <c r="B11" s="69" t="s">
        <v>49</v>
      </c>
      <c r="C11" t="s">
        <v>48</v>
      </c>
    </row>
    <row r="12" spans="2:3" x14ac:dyDescent="0.3">
      <c r="B12" s="69" t="s">
        <v>78</v>
      </c>
      <c r="C12" t="s">
        <v>198</v>
      </c>
    </row>
    <row r="13" spans="2:3" x14ac:dyDescent="0.3">
      <c r="B13" s="69" t="s">
        <v>127</v>
      </c>
      <c r="C13" t="s">
        <v>199</v>
      </c>
    </row>
    <row r="14" spans="2:3" x14ac:dyDescent="0.3">
      <c r="B14" s="69" t="s">
        <v>132</v>
      </c>
      <c r="C14" t="s">
        <v>200</v>
      </c>
    </row>
    <row r="15" spans="2:3" x14ac:dyDescent="0.3">
      <c r="B15" s="69" t="s">
        <v>134</v>
      </c>
      <c r="C15" t="s">
        <v>201</v>
      </c>
    </row>
    <row r="16" spans="2:3" x14ac:dyDescent="0.3">
      <c r="B16" s="69" t="s">
        <v>142</v>
      </c>
      <c r="C16" t="s">
        <v>140</v>
      </c>
    </row>
    <row r="17" spans="2:3" x14ac:dyDescent="0.3">
      <c r="B17" s="69" t="s">
        <v>148</v>
      </c>
      <c r="C17" t="s">
        <v>202</v>
      </c>
    </row>
    <row r="18" spans="2:3" x14ac:dyDescent="0.3">
      <c r="B18" s="69" t="s">
        <v>154</v>
      </c>
      <c r="C18" t="s">
        <v>203</v>
      </c>
    </row>
    <row r="19" spans="2:3" x14ac:dyDescent="0.3">
      <c r="B19" s="69" t="s">
        <v>156</v>
      </c>
      <c r="C19" t="s">
        <v>207</v>
      </c>
    </row>
    <row r="20" spans="2:3" x14ac:dyDescent="0.3">
      <c r="B20" s="69" t="s">
        <v>158</v>
      </c>
      <c r="C20" t="s">
        <v>208</v>
      </c>
    </row>
    <row r="21" spans="2:3" x14ac:dyDescent="0.3">
      <c r="B21" s="69" t="s">
        <v>160</v>
      </c>
      <c r="C21" t="s">
        <v>209</v>
      </c>
    </row>
    <row r="22" spans="2:3" x14ac:dyDescent="0.3">
      <c r="B22" s="69" t="s">
        <v>162</v>
      </c>
      <c r="C22" t="s">
        <v>210</v>
      </c>
    </row>
    <row r="23" spans="2:3" x14ac:dyDescent="0.3">
      <c r="B23" s="69" t="s">
        <v>181</v>
      </c>
      <c r="C23" t="s">
        <v>211</v>
      </c>
    </row>
    <row r="24" spans="2:3" x14ac:dyDescent="0.3">
      <c r="B24" s="67"/>
    </row>
    <row r="25" spans="2:3" x14ac:dyDescent="0.3">
      <c r="B25" s="66" t="s">
        <v>189</v>
      </c>
    </row>
    <row r="26" spans="2:3" ht="7.35" customHeight="1" x14ac:dyDescent="0.3">
      <c r="B26" s="67"/>
    </row>
    <row r="27" spans="2:3" x14ac:dyDescent="0.3">
      <c r="B27" s="69" t="s">
        <v>205</v>
      </c>
      <c r="C27" t="s">
        <v>197</v>
      </c>
    </row>
    <row r="28" spans="2:3" x14ac:dyDescent="0.3">
      <c r="B28" s="69" t="s">
        <v>213</v>
      </c>
      <c r="C28" t="s">
        <v>308</v>
      </c>
    </row>
    <row r="29" spans="2:3" x14ac:dyDescent="0.3">
      <c r="B29" s="69" t="s">
        <v>214</v>
      </c>
      <c r="C29" t="s">
        <v>309</v>
      </c>
    </row>
    <row r="30" spans="2:3" x14ac:dyDescent="0.3">
      <c r="B30" s="69" t="s">
        <v>215</v>
      </c>
      <c r="C30" t="s">
        <v>333</v>
      </c>
    </row>
    <row r="31" spans="2:3" x14ac:dyDescent="0.3">
      <c r="B31" s="69" t="s">
        <v>216</v>
      </c>
      <c r="C31" t="s">
        <v>311</v>
      </c>
    </row>
    <row r="32" spans="2:3" x14ac:dyDescent="0.3">
      <c r="B32" s="69" t="s">
        <v>217</v>
      </c>
      <c r="C32" t="s">
        <v>334</v>
      </c>
    </row>
    <row r="33" spans="2:11" x14ac:dyDescent="0.3">
      <c r="B33" s="69" t="s">
        <v>218</v>
      </c>
      <c r="C33" t="s">
        <v>335</v>
      </c>
    </row>
    <row r="34" spans="2:11" x14ac:dyDescent="0.3">
      <c r="B34" s="69" t="s">
        <v>219</v>
      </c>
      <c r="C34" t="s">
        <v>336</v>
      </c>
    </row>
    <row r="35" spans="2:11" x14ac:dyDescent="0.3">
      <c r="B35" s="69" t="s">
        <v>220</v>
      </c>
      <c r="C35" t="s">
        <v>337</v>
      </c>
    </row>
    <row r="36" spans="2:11" x14ac:dyDescent="0.3">
      <c r="B36" s="69" t="s">
        <v>221</v>
      </c>
      <c r="C36" t="s">
        <v>338</v>
      </c>
    </row>
    <row r="37" spans="2:11" x14ac:dyDescent="0.3">
      <c r="B37" s="69" t="s">
        <v>222</v>
      </c>
      <c r="C37" t="s">
        <v>339</v>
      </c>
    </row>
    <row r="38" spans="2:11" x14ac:dyDescent="0.3">
      <c r="B38" s="69" t="s">
        <v>223</v>
      </c>
      <c r="C38" t="s">
        <v>312</v>
      </c>
    </row>
    <row r="39" spans="2:11" x14ac:dyDescent="0.3">
      <c r="B39" s="69" t="s">
        <v>224</v>
      </c>
      <c r="C39" t="s">
        <v>313</v>
      </c>
    </row>
    <row r="40" spans="2:11" x14ac:dyDescent="0.3">
      <c r="B40" s="69" t="s">
        <v>225</v>
      </c>
      <c r="C40" t="s">
        <v>314</v>
      </c>
    </row>
    <row r="41" spans="2:11" x14ac:dyDescent="0.3">
      <c r="B41" s="69" t="s">
        <v>226</v>
      </c>
      <c r="C41" t="s">
        <v>315</v>
      </c>
    </row>
    <row r="42" spans="2:11" x14ac:dyDescent="0.3">
      <c r="B42" s="69" t="s">
        <v>227</v>
      </c>
      <c r="C42" t="s">
        <v>316</v>
      </c>
    </row>
    <row r="43" spans="2:11" x14ac:dyDescent="0.3">
      <c r="B43" s="69" t="s">
        <v>228</v>
      </c>
      <c r="C43" t="s">
        <v>343</v>
      </c>
      <c r="J43" s="76"/>
    </row>
    <row r="44" spans="2:11" x14ac:dyDescent="0.3">
      <c r="B44" s="69" t="s">
        <v>229</v>
      </c>
      <c r="C44" t="s">
        <v>344</v>
      </c>
      <c r="K44" s="77"/>
    </row>
    <row r="45" spans="2:11" x14ac:dyDescent="0.3">
      <c r="B45" s="69" t="s">
        <v>230</v>
      </c>
      <c r="C45" t="s">
        <v>345</v>
      </c>
    </row>
    <row r="46" spans="2:11" x14ac:dyDescent="0.3">
      <c r="B46" s="69" t="s">
        <v>231</v>
      </c>
      <c r="C46" t="s">
        <v>346</v>
      </c>
    </row>
    <row r="47" spans="2:11" x14ac:dyDescent="0.3">
      <c r="B47" s="69" t="s">
        <v>232</v>
      </c>
      <c r="C47" t="s">
        <v>347</v>
      </c>
    </row>
    <row r="48" spans="2:11" x14ac:dyDescent="0.3">
      <c r="B48" s="69" t="s">
        <v>233</v>
      </c>
      <c r="C48" t="s">
        <v>348</v>
      </c>
    </row>
    <row r="49" spans="2:3" x14ac:dyDescent="0.3">
      <c r="B49" s="69" t="s">
        <v>234</v>
      </c>
      <c r="C49" t="s">
        <v>349</v>
      </c>
    </row>
    <row r="50" spans="2:3" x14ac:dyDescent="0.3">
      <c r="B50" s="69" t="s">
        <v>235</v>
      </c>
      <c r="C50" t="s">
        <v>350</v>
      </c>
    </row>
    <row r="51" spans="2:3" x14ac:dyDescent="0.3">
      <c r="B51" s="69" t="s">
        <v>236</v>
      </c>
      <c r="C51" t="s">
        <v>352</v>
      </c>
    </row>
    <row r="52" spans="2:3" x14ac:dyDescent="0.3">
      <c r="B52" s="69" t="s">
        <v>237</v>
      </c>
      <c r="C52" t="s">
        <v>531</v>
      </c>
    </row>
    <row r="53" spans="2:3" x14ac:dyDescent="0.3">
      <c r="B53" s="69" t="s">
        <v>238</v>
      </c>
      <c r="C53" t="s">
        <v>355</v>
      </c>
    </row>
    <row r="54" spans="2:3" x14ac:dyDescent="0.3">
      <c r="B54" s="69" t="s">
        <v>239</v>
      </c>
      <c r="C54" t="s">
        <v>634</v>
      </c>
    </row>
    <row r="55" spans="2:3" x14ac:dyDescent="0.3">
      <c r="B55" s="69" t="s">
        <v>240</v>
      </c>
      <c r="C55" t="s">
        <v>364</v>
      </c>
    </row>
    <row r="56" spans="2:3" x14ac:dyDescent="0.3">
      <c r="B56" s="69" t="s">
        <v>241</v>
      </c>
      <c r="C56" t="s">
        <v>374</v>
      </c>
    </row>
    <row r="57" spans="2:3" x14ac:dyDescent="0.3">
      <c r="B57" s="69" t="s">
        <v>242</v>
      </c>
      <c r="C57" t="s">
        <v>366</v>
      </c>
    </row>
    <row r="58" spans="2:3" x14ac:dyDescent="0.3">
      <c r="B58" s="69" t="s">
        <v>243</v>
      </c>
      <c r="C58" t="s">
        <v>375</v>
      </c>
    </row>
    <row r="59" spans="2:3" x14ac:dyDescent="0.3">
      <c r="B59" s="69" t="s">
        <v>244</v>
      </c>
      <c r="C59" s="73" t="s">
        <v>376</v>
      </c>
    </row>
    <row r="60" spans="2:3" x14ac:dyDescent="0.3">
      <c r="B60" s="69" t="s">
        <v>245</v>
      </c>
      <c r="C60" t="s">
        <v>410</v>
      </c>
    </row>
    <row r="61" spans="2:3" x14ac:dyDescent="0.3">
      <c r="B61" s="69" t="s">
        <v>246</v>
      </c>
      <c r="C61" t="s">
        <v>317</v>
      </c>
    </row>
    <row r="62" spans="2:3" x14ac:dyDescent="0.3">
      <c r="B62" s="69" t="s">
        <v>247</v>
      </c>
      <c r="C62" t="s">
        <v>318</v>
      </c>
    </row>
    <row r="63" spans="2:3" x14ac:dyDescent="0.3">
      <c r="B63" s="69" t="s">
        <v>248</v>
      </c>
      <c r="C63" t="s">
        <v>319</v>
      </c>
    </row>
    <row r="64" spans="2:3" x14ac:dyDescent="0.3">
      <c r="B64" s="69" t="s">
        <v>249</v>
      </c>
      <c r="C64" s="73" t="s">
        <v>377</v>
      </c>
    </row>
    <row r="65" spans="2:4" x14ac:dyDescent="0.3">
      <c r="B65" s="69" t="s">
        <v>367</v>
      </c>
      <c r="C65" s="79" t="s">
        <v>420</v>
      </c>
    </row>
    <row r="66" spans="2:4" x14ac:dyDescent="0.3">
      <c r="B66" s="69" t="s">
        <v>250</v>
      </c>
      <c r="C66" s="73" t="s">
        <v>534</v>
      </c>
    </row>
    <row r="67" spans="2:4" x14ac:dyDescent="0.3">
      <c r="B67" s="69" t="s">
        <v>251</v>
      </c>
      <c r="C67" s="73" t="s">
        <v>378</v>
      </c>
    </row>
    <row r="68" spans="2:4" x14ac:dyDescent="0.3">
      <c r="B68" s="69" t="s">
        <v>252</v>
      </c>
      <c r="C68" t="s">
        <v>368</v>
      </c>
    </row>
    <row r="69" spans="2:4" x14ac:dyDescent="0.3">
      <c r="B69" s="69" t="s">
        <v>253</v>
      </c>
      <c r="C69" t="s">
        <v>369</v>
      </c>
    </row>
    <row r="70" spans="2:4" x14ac:dyDescent="0.3">
      <c r="B70" s="69" t="s">
        <v>254</v>
      </c>
      <c r="C70" s="73" t="s">
        <v>407</v>
      </c>
    </row>
    <row r="71" spans="2:4" x14ac:dyDescent="0.3">
      <c r="B71" s="69" t="s">
        <v>255</v>
      </c>
      <c r="C71" s="73" t="s">
        <v>408</v>
      </c>
    </row>
    <row r="72" spans="2:4" x14ac:dyDescent="0.3">
      <c r="B72" s="69" t="s">
        <v>256</v>
      </c>
      <c r="C72" s="73" t="s">
        <v>409</v>
      </c>
    </row>
    <row r="73" spans="2:4" x14ac:dyDescent="0.3">
      <c r="B73" s="69" t="s">
        <v>370</v>
      </c>
      <c r="C73" t="s">
        <v>532</v>
      </c>
    </row>
    <row r="74" spans="2:4" x14ac:dyDescent="0.3">
      <c r="B74" s="69" t="s">
        <v>257</v>
      </c>
      <c r="C74" s="79" t="s">
        <v>371</v>
      </c>
      <c r="D74" s="79"/>
    </row>
    <row r="75" spans="2:4" x14ac:dyDescent="0.3">
      <c r="B75" s="69" t="s">
        <v>258</v>
      </c>
      <c r="C75" s="79" t="s">
        <v>544</v>
      </c>
    </row>
    <row r="76" spans="2:4" x14ac:dyDescent="0.3">
      <c r="B76" s="69" t="s">
        <v>259</v>
      </c>
      <c r="C76" s="79" t="s">
        <v>373</v>
      </c>
    </row>
    <row r="77" spans="2:4" x14ac:dyDescent="0.3">
      <c r="B77" s="69" t="s">
        <v>372</v>
      </c>
      <c r="C77" s="79" t="s">
        <v>421</v>
      </c>
    </row>
    <row r="78" spans="2:4" x14ac:dyDescent="0.3">
      <c r="B78" s="69" t="s">
        <v>260</v>
      </c>
      <c r="C78" s="79" t="s">
        <v>444</v>
      </c>
    </row>
    <row r="79" spans="2:4" x14ac:dyDescent="0.3">
      <c r="B79" s="69" t="s">
        <v>261</v>
      </c>
      <c r="C79" s="79" t="s">
        <v>422</v>
      </c>
    </row>
    <row r="80" spans="2:4" x14ac:dyDescent="0.3">
      <c r="B80" s="69" t="s">
        <v>262</v>
      </c>
      <c r="C80" s="79" t="s">
        <v>542</v>
      </c>
    </row>
    <row r="81" spans="2:3" x14ac:dyDescent="0.3">
      <c r="B81" s="69" t="s">
        <v>263</v>
      </c>
      <c r="C81" s="79" t="s">
        <v>637</v>
      </c>
    </row>
    <row r="82" spans="2:3" x14ac:dyDescent="0.3">
      <c r="B82" s="69" t="s">
        <v>264</v>
      </c>
      <c r="C82" s="79" t="s">
        <v>638</v>
      </c>
    </row>
    <row r="83" spans="2:3" x14ac:dyDescent="0.3">
      <c r="B83" s="69" t="s">
        <v>265</v>
      </c>
      <c r="C83" s="79" t="s">
        <v>414</v>
      </c>
    </row>
    <row r="84" spans="2:3" x14ac:dyDescent="0.3">
      <c r="B84" s="69" t="s">
        <v>266</v>
      </c>
      <c r="C84" s="79" t="s">
        <v>423</v>
      </c>
    </row>
    <row r="85" spans="2:3" x14ac:dyDescent="0.3">
      <c r="B85" s="69" t="s">
        <v>267</v>
      </c>
      <c r="C85" s="79" t="s">
        <v>424</v>
      </c>
    </row>
    <row r="86" spans="2:3" x14ac:dyDescent="0.3">
      <c r="B86" s="69" t="s">
        <v>268</v>
      </c>
      <c r="C86" s="79" t="s">
        <v>546</v>
      </c>
    </row>
    <row r="87" spans="2:3" x14ac:dyDescent="0.3">
      <c r="B87" s="69" t="s">
        <v>269</v>
      </c>
      <c r="C87" s="79" t="s">
        <v>545</v>
      </c>
    </row>
    <row r="88" spans="2:3" x14ac:dyDescent="0.3">
      <c r="B88" s="69" t="s">
        <v>270</v>
      </c>
      <c r="C88" s="79" t="s">
        <v>425</v>
      </c>
    </row>
    <row r="89" spans="2:3" x14ac:dyDescent="0.3">
      <c r="B89" s="69" t="s">
        <v>271</v>
      </c>
      <c r="C89" s="79" t="s">
        <v>426</v>
      </c>
    </row>
    <row r="90" spans="2:3" x14ac:dyDescent="0.3">
      <c r="B90" s="69" t="s">
        <v>272</v>
      </c>
      <c r="C90" s="79" t="s">
        <v>427</v>
      </c>
    </row>
    <row r="91" spans="2:3" x14ac:dyDescent="0.3">
      <c r="B91" s="69" t="s">
        <v>273</v>
      </c>
      <c r="C91" s="79" t="s">
        <v>428</v>
      </c>
    </row>
    <row r="92" spans="2:3" x14ac:dyDescent="0.3">
      <c r="B92" s="69" t="s">
        <v>274</v>
      </c>
      <c r="C92" s="79" t="s">
        <v>429</v>
      </c>
    </row>
    <row r="93" spans="2:3" x14ac:dyDescent="0.3">
      <c r="B93" s="69" t="s">
        <v>275</v>
      </c>
      <c r="C93" s="79" t="s">
        <v>430</v>
      </c>
    </row>
    <row r="94" spans="2:3" x14ac:dyDescent="0.3">
      <c r="B94" s="69" t="s">
        <v>276</v>
      </c>
      <c r="C94" s="79" t="s">
        <v>411</v>
      </c>
    </row>
    <row r="95" spans="2:3" x14ac:dyDescent="0.3">
      <c r="B95" s="69" t="s">
        <v>277</v>
      </c>
      <c r="C95" s="79" t="s">
        <v>547</v>
      </c>
    </row>
    <row r="96" spans="2:3" x14ac:dyDescent="0.3">
      <c r="B96" s="69" t="s">
        <v>278</v>
      </c>
      <c r="C96" s="79" t="s">
        <v>321</v>
      </c>
    </row>
    <row r="97" spans="2:3" x14ac:dyDescent="0.3">
      <c r="B97" s="69" t="s">
        <v>279</v>
      </c>
      <c r="C97" s="79" t="s">
        <v>537</v>
      </c>
    </row>
    <row r="98" spans="2:3" x14ac:dyDescent="0.3">
      <c r="B98" s="69" t="s">
        <v>280</v>
      </c>
      <c r="C98" s="79" t="s">
        <v>322</v>
      </c>
    </row>
    <row r="99" spans="2:3" x14ac:dyDescent="0.3">
      <c r="B99" s="69" t="s">
        <v>281</v>
      </c>
      <c r="C99" s="79" t="s">
        <v>323</v>
      </c>
    </row>
    <row r="100" spans="2:3" x14ac:dyDescent="0.3">
      <c r="B100" s="69" t="s">
        <v>282</v>
      </c>
      <c r="C100" s="79" t="s">
        <v>324</v>
      </c>
    </row>
    <row r="101" spans="2:3" x14ac:dyDescent="0.3">
      <c r="B101" s="69" t="s">
        <v>283</v>
      </c>
      <c r="C101" s="79" t="s">
        <v>431</v>
      </c>
    </row>
    <row r="102" spans="2:3" x14ac:dyDescent="0.3">
      <c r="B102" s="69" t="s">
        <v>284</v>
      </c>
      <c r="C102" s="79" t="s">
        <v>455</v>
      </c>
    </row>
    <row r="103" spans="2:3" x14ac:dyDescent="0.3">
      <c r="B103" s="69" t="s">
        <v>285</v>
      </c>
      <c r="C103" s="79" t="s">
        <v>379</v>
      </c>
    </row>
    <row r="104" spans="2:3" x14ac:dyDescent="0.3">
      <c r="B104" s="69" t="s">
        <v>286</v>
      </c>
      <c r="C104" s="79" t="s">
        <v>538</v>
      </c>
    </row>
    <row r="105" spans="2:3" x14ac:dyDescent="0.3">
      <c r="B105" s="69" t="s">
        <v>287</v>
      </c>
      <c r="C105" s="79" t="s">
        <v>432</v>
      </c>
    </row>
    <row r="106" spans="2:3" x14ac:dyDescent="0.3">
      <c r="B106" s="69" t="s">
        <v>288</v>
      </c>
      <c r="C106" s="79" t="s">
        <v>539</v>
      </c>
    </row>
    <row r="107" spans="2:3" x14ac:dyDescent="0.3">
      <c r="B107" s="69" t="s">
        <v>289</v>
      </c>
      <c r="C107" s="79" t="s">
        <v>325</v>
      </c>
    </row>
    <row r="108" spans="2:3" x14ac:dyDescent="0.3">
      <c r="B108" s="69" t="s">
        <v>290</v>
      </c>
      <c r="C108" s="79" t="s">
        <v>412</v>
      </c>
    </row>
    <row r="109" spans="2:3" x14ac:dyDescent="0.3">
      <c r="B109" s="69" t="s">
        <v>291</v>
      </c>
      <c r="C109" s="79" t="s">
        <v>456</v>
      </c>
    </row>
    <row r="110" spans="2:3" x14ac:dyDescent="0.3">
      <c r="B110" s="69" t="s">
        <v>292</v>
      </c>
      <c r="C110" s="79" t="s">
        <v>632</v>
      </c>
    </row>
    <row r="111" spans="2:3" x14ac:dyDescent="0.3">
      <c r="B111" s="69" t="s">
        <v>293</v>
      </c>
      <c r="C111" s="79" t="s">
        <v>380</v>
      </c>
    </row>
    <row r="112" spans="2:3" x14ac:dyDescent="0.3">
      <c r="B112" s="69" t="s">
        <v>294</v>
      </c>
      <c r="C112" s="79" t="s">
        <v>540</v>
      </c>
    </row>
    <row r="113" spans="2:10" x14ac:dyDescent="0.3">
      <c r="B113" s="69" t="s">
        <v>295</v>
      </c>
      <c r="C113" s="79" t="s">
        <v>433</v>
      </c>
    </row>
    <row r="114" spans="2:10" x14ac:dyDescent="0.3">
      <c r="B114" s="69" t="s">
        <v>296</v>
      </c>
      <c r="C114" s="79" t="s">
        <v>541</v>
      </c>
    </row>
    <row r="115" spans="2:10" x14ac:dyDescent="0.3">
      <c r="B115" s="69" t="s">
        <v>297</v>
      </c>
      <c r="C115" s="79" t="s">
        <v>381</v>
      </c>
    </row>
    <row r="116" spans="2:10" x14ac:dyDescent="0.3">
      <c r="B116" s="69" t="s">
        <v>298</v>
      </c>
      <c r="C116" s="79" t="s">
        <v>382</v>
      </c>
    </row>
    <row r="117" spans="2:10" x14ac:dyDescent="0.3">
      <c r="B117" s="69" t="s">
        <v>299</v>
      </c>
      <c r="C117" s="79" t="s">
        <v>548</v>
      </c>
    </row>
    <row r="118" spans="2:10" x14ac:dyDescent="0.3">
      <c r="B118" s="69" t="s">
        <v>300</v>
      </c>
      <c r="C118" s="79" t="s">
        <v>640</v>
      </c>
    </row>
    <row r="119" spans="2:10" x14ac:dyDescent="0.3">
      <c r="B119" s="69" t="s">
        <v>301</v>
      </c>
      <c r="C119" s="79" t="s">
        <v>459</v>
      </c>
      <c r="D119" s="78"/>
      <c r="E119" s="78"/>
      <c r="F119" s="78"/>
      <c r="G119" s="78"/>
      <c r="H119" s="78"/>
      <c r="I119" s="73"/>
      <c r="J119" s="73"/>
    </row>
    <row r="120" spans="2:10" x14ac:dyDescent="0.3">
      <c r="B120" s="69" t="s">
        <v>302</v>
      </c>
      <c r="C120" s="79" t="s">
        <v>326</v>
      </c>
      <c r="D120" s="73"/>
      <c r="E120" s="73"/>
      <c r="F120" s="73"/>
      <c r="G120" s="73"/>
      <c r="H120" s="73"/>
      <c r="I120" s="73"/>
      <c r="J120" s="73"/>
    </row>
    <row r="121" spans="2:10" x14ac:dyDescent="0.3">
      <c r="B121" s="69" t="s">
        <v>303</v>
      </c>
      <c r="C121" s="79" t="s">
        <v>460</v>
      </c>
      <c r="D121" s="78"/>
      <c r="E121" s="78"/>
      <c r="F121" s="78"/>
      <c r="G121" s="78"/>
      <c r="H121" s="78"/>
      <c r="I121" s="78"/>
      <c r="J121" s="78"/>
    </row>
    <row r="122" spans="2:10" x14ac:dyDescent="0.3">
      <c r="B122" s="69" t="s">
        <v>304</v>
      </c>
      <c r="C122" s="79" t="s">
        <v>461</v>
      </c>
      <c r="D122" s="78"/>
      <c r="E122" s="78"/>
      <c r="F122" s="78"/>
      <c r="G122" s="78"/>
      <c r="H122" s="78"/>
      <c r="I122" s="78"/>
      <c r="J122" s="78"/>
    </row>
    <row r="123" spans="2:10" x14ac:dyDescent="0.3">
      <c r="B123" s="69" t="s">
        <v>305</v>
      </c>
      <c r="C123" s="79" t="s">
        <v>458</v>
      </c>
    </row>
    <row r="124" spans="2:10" x14ac:dyDescent="0.3">
      <c r="B124" s="69" t="s">
        <v>306</v>
      </c>
      <c r="C124" s="79" t="s">
        <v>413</v>
      </c>
    </row>
    <row r="125" spans="2:10" x14ac:dyDescent="0.3">
      <c r="B125" s="69" t="s">
        <v>307</v>
      </c>
      <c r="C125" s="79" t="s">
        <v>402</v>
      </c>
    </row>
    <row r="126" spans="2:10" x14ac:dyDescent="0.3">
      <c r="B126" s="69" t="s">
        <v>310</v>
      </c>
      <c r="C126" s="79" t="s">
        <v>642</v>
      </c>
    </row>
    <row r="127" spans="2:10" x14ac:dyDescent="0.3">
      <c r="B127" s="69" t="s">
        <v>383</v>
      </c>
      <c r="C127" s="81" t="s">
        <v>434</v>
      </c>
    </row>
    <row r="128" spans="2:10" x14ac:dyDescent="0.3">
      <c r="B128" s="69" t="s">
        <v>384</v>
      </c>
      <c r="C128" s="81" t="s">
        <v>435</v>
      </c>
    </row>
    <row r="129" spans="2:3" x14ac:dyDescent="0.3">
      <c r="B129" s="69" t="s">
        <v>385</v>
      </c>
      <c r="C129" s="81" t="s">
        <v>403</v>
      </c>
    </row>
    <row r="130" spans="2:3" x14ac:dyDescent="0.3">
      <c r="B130" s="69" t="s">
        <v>386</v>
      </c>
      <c r="C130" s="81" t="s">
        <v>327</v>
      </c>
    </row>
    <row r="131" spans="2:3" x14ac:dyDescent="0.3">
      <c r="B131" s="69" t="s">
        <v>387</v>
      </c>
      <c r="C131" s="81" t="s">
        <v>549</v>
      </c>
    </row>
    <row r="132" spans="2:3" x14ac:dyDescent="0.3">
      <c r="B132" s="69" t="s">
        <v>388</v>
      </c>
      <c r="C132" s="81" t="s">
        <v>436</v>
      </c>
    </row>
    <row r="133" spans="2:3" x14ac:dyDescent="0.3">
      <c r="B133" s="69" t="s">
        <v>389</v>
      </c>
      <c r="C133" s="81" t="s">
        <v>472</v>
      </c>
    </row>
    <row r="134" spans="2:3" x14ac:dyDescent="0.3">
      <c r="B134" s="69" t="s">
        <v>390</v>
      </c>
      <c r="C134" s="81" t="s">
        <v>437</v>
      </c>
    </row>
    <row r="135" spans="2:3" x14ac:dyDescent="0.3">
      <c r="B135" s="69" t="s">
        <v>391</v>
      </c>
      <c r="C135" s="81" t="s">
        <v>438</v>
      </c>
    </row>
    <row r="136" spans="2:3" x14ac:dyDescent="0.3">
      <c r="B136" s="69" t="s">
        <v>392</v>
      </c>
      <c r="C136" s="81" t="s">
        <v>535</v>
      </c>
    </row>
    <row r="137" spans="2:3" x14ac:dyDescent="0.3">
      <c r="B137" s="69" t="s">
        <v>393</v>
      </c>
      <c r="C137" s="81" t="s">
        <v>439</v>
      </c>
    </row>
    <row r="138" spans="2:3" x14ac:dyDescent="0.3">
      <c r="B138" s="69" t="s">
        <v>394</v>
      </c>
      <c r="C138" s="81" t="s">
        <v>551</v>
      </c>
    </row>
    <row r="139" spans="2:3" x14ac:dyDescent="0.3">
      <c r="B139" s="69" t="s">
        <v>395</v>
      </c>
      <c r="C139" s="81" t="s">
        <v>440</v>
      </c>
    </row>
    <row r="140" spans="2:3" x14ac:dyDescent="0.3">
      <c r="B140" s="69" t="s">
        <v>396</v>
      </c>
      <c r="C140" s="81" t="s">
        <v>404</v>
      </c>
    </row>
    <row r="141" spans="2:3" x14ac:dyDescent="0.3">
      <c r="B141" s="69" t="s">
        <v>397</v>
      </c>
      <c r="C141" s="81" t="s">
        <v>441</v>
      </c>
    </row>
    <row r="142" spans="2:3" x14ac:dyDescent="0.3">
      <c r="B142" s="69" t="s">
        <v>398</v>
      </c>
      <c r="C142" s="81" t="s">
        <v>405</v>
      </c>
    </row>
    <row r="143" spans="2:3" x14ac:dyDescent="0.3">
      <c r="B143" s="69" t="s">
        <v>399</v>
      </c>
      <c r="C143" s="81" t="s">
        <v>442</v>
      </c>
    </row>
    <row r="144" spans="2:3" x14ac:dyDescent="0.3">
      <c r="B144" s="69" t="s">
        <v>400</v>
      </c>
      <c r="C144" s="81" t="s">
        <v>406</v>
      </c>
    </row>
    <row r="145" spans="2:3" x14ac:dyDescent="0.3">
      <c r="B145" s="69" t="s">
        <v>401</v>
      </c>
      <c r="C145" s="81" t="s">
        <v>443</v>
      </c>
    </row>
    <row r="146" spans="2:3" x14ac:dyDescent="0.3">
      <c r="C146" s="73"/>
    </row>
  </sheetData>
  <hyperlinks>
    <hyperlink ref="B9" location="'CUADRO I'!A1" tooltip="CUADRO I" display="CUADRO I"/>
    <hyperlink ref="B10" location="'CUADRO II'!A1" tooltip="CUADRO II" display="CUADRO II"/>
    <hyperlink ref="B11" location="'CUADRO III'!A1" tooltip="CUADRO III" display="CUADRO III"/>
    <hyperlink ref="B12" location="'CUADRO IV'!A1" tooltip="CUADRO IV" display="CUADRO IV"/>
    <hyperlink ref="B13" location="'CUADRO V'!A1" tooltip="CUADRO V" display="CUADRO V"/>
    <hyperlink ref="B14" location="'CUADRO VI'!A1" tooltip="CUADRO VI" display="CUADRO VI"/>
    <hyperlink ref="B15" location="'CUADRO VII'!A1" tooltip="CUADRO VII" display="CUADRO VII"/>
    <hyperlink ref="B16" location="'CUADRO VIII'!A1" tooltip="CUADRO VIII" display="CUADRO VIII"/>
    <hyperlink ref="B17" location="'CUADRO IX'!A1" tooltip="CUADRO IX" display="CUADRO IX"/>
    <hyperlink ref="B18" location="'CUADRO X'!A1" tooltip="CUADRO X" display="CUADRO X"/>
    <hyperlink ref="B19" location="'CUADRO XI'!A1" tooltip="CUADRO XI" display="CUADRO XI"/>
    <hyperlink ref="B20" location="'CUADRO XII'!A1" tooltip="CUADRO XII" display="CUADRO XII"/>
    <hyperlink ref="B21" location="'CUADRO XIII'!A1" tooltip="CUADRO XIII" display="CUADRO XIII"/>
    <hyperlink ref="B22" location="'CUADRO XIV'!A1" tooltip="CUADRO XIV" display="CUADRO XIV"/>
    <hyperlink ref="B23" location="'CUADRO XV'!A1" tooltip="CUADRO XV" display="CUADRO XV"/>
    <hyperlink ref="B27" location="'PARTIDA 001'!A1" tooltip="PARTIDA 001" display="PARTIDA 001"/>
    <hyperlink ref="B28" location="'PARTIDA 002'!A1" tooltip="PARTIDA 002" display="PARTIDA 002"/>
    <hyperlink ref="B29" location="'PARTIDA 003'!A1" tooltip="PARTIDA 003" display="PARTIDA 003"/>
    <hyperlink ref="B30" location="'PARTIDA 004'!A1" tooltip="PARTIDA 004" display="PARTIDA 004"/>
    <hyperlink ref="B31" location="'PARTIDA 005'!A1" tooltip="PARTIDA 005" display="PARTIDA 005"/>
    <hyperlink ref="B32" location="'PARTIDA 006'!A1" tooltip="PARTIDA 006" display="PARTIDA 006"/>
    <hyperlink ref="B33" location="'PARTIDA 007'!A1" tooltip="PARTIDA 007" display="PARTIDA 007"/>
    <hyperlink ref="B34" location="'PARTIDA 008'!A1" tooltip="PARTIDA 008" display="PARTIDA 008"/>
    <hyperlink ref="B35" location="'PARTIDA 009'!A1" tooltip="PARTIDA 009" display="PARTIDA 009"/>
    <hyperlink ref="B36" location="'PARTIDA 010'!A1" tooltip="PARTIDA 010" display="PARTIDA 010"/>
    <hyperlink ref="B37" location="'PARTIDA 011'!A1" tooltip="PARTIDA 011" display="PARTIDA 011"/>
    <hyperlink ref="B38" location="'PARTIDA 012'!A1" tooltip="PARTIDA 012" display="PARTIDA 012"/>
    <hyperlink ref="B39" location="'PARTIDA 013'!A1" tooltip="PARTIDA 013" display="PARTIDA 013"/>
    <hyperlink ref="B40" location="'PARTIDA 014'!A1" tooltip="PARTIDA 014" display="PARTIDA 014"/>
    <hyperlink ref="B41" location="'PARTIDA 015'!A1" tooltip="PARTIDA 015" display="PARTIDA 015"/>
    <hyperlink ref="B42" location="'PARTIDA 016'!A1" tooltip="PARTIDA 016" display="PARTIDA 016"/>
    <hyperlink ref="B43" location="'PARTIDA 017'!A1" tooltip="PARTIDA 017" display="PARTIDA 017"/>
    <hyperlink ref="B44" location="'PARTIDA 018'!A1" tooltip="PARTIDA 018" display="PARTIDA 018"/>
    <hyperlink ref="B45" location="'PARTIDA 019'!A1" tooltip="PARTIDA 019" display="PARTIDA 019"/>
    <hyperlink ref="B46" location="'PARTIDA 020'!A1" tooltip="PARTIDA 020" display="PARTIDA 020"/>
    <hyperlink ref="B47" location="'PARTIDA 021'!A1" tooltip="PARTIDA 021" display="PARTIDA 021"/>
    <hyperlink ref="B48" location="'PARTIDA 022'!A1" tooltip="PARTIDA 022" display="PARTIDA 022"/>
    <hyperlink ref="B49" location="'PARTIDA 023'!A1" tooltip="PARTIDA 023" display="PARTIDA 023"/>
    <hyperlink ref="B50" location="'PARTIDA 024'!A1" tooltip="PARTIDA 024" display="PARTIDA 024"/>
    <hyperlink ref="B51" location="'PARTIDA 025'!A1" tooltip="PARTIDA 025" display="PARTIDA 025"/>
    <hyperlink ref="B52" location="'PARTIDA 026'!A1" tooltip="PARTIDA 026" display="PARTIDA 026"/>
    <hyperlink ref="B53" location="'PARTIDA 027'!A1" tooltip="PARTIDA 027" display="PARTIDA 027"/>
    <hyperlink ref="B54" location="'PARTIDA 028'!A1" tooltip="PARTIDA 028" display="PARTIDA 028"/>
    <hyperlink ref="B55" location="'PARTIDA 029'!A1" tooltip="PARTIDA 029" display="PARTIDA 029"/>
    <hyperlink ref="B57" location="'PARTIDA 031'!A1" tooltip="PARTIDA 031" display="PARTIDA 031"/>
    <hyperlink ref="B58" location="'PARTIDA 032'!A1" tooltip="PARTIDA 032" display="PARTIDA 032"/>
    <hyperlink ref="B59" location="'PARTIDA 033'!A1" tooltip="PARTIDA 033" display="PARTIDA 033"/>
    <hyperlink ref="B60" location="'PARTIDA 034'!A1" tooltip="PARTIDA 034" display="PARTIDA 034"/>
    <hyperlink ref="B61" location="'PARTIDA 035'!A1" tooltip="PARTIDA 035" display="PARTIDA 035"/>
    <hyperlink ref="B62" location="'PARTIDA 036'!A1" tooltip="PARTIDA 036" display="PARTIDA 036"/>
    <hyperlink ref="B63" location="'PARTIDA 037'!A1" tooltip="PARTIDA 037" display="PARTIDA 037"/>
    <hyperlink ref="B64" location="'PARTIDA 038'!A1" tooltip="PARTIDA 038" display="PARTIDA 038"/>
    <hyperlink ref="B66" location="'PARTIDA 040'!A1" tooltip="PARTIDA 040" display="PARTIDA 040"/>
    <hyperlink ref="B67" location="'PARTIDA 041'!A1" tooltip="PARTIDA 041" display="PARTIDA 041"/>
    <hyperlink ref="B68" location="'PARTIDA 042'!A1" tooltip="PARTIDA 042" display="PARTIDA 042"/>
    <hyperlink ref="B69" location="'PARTIDA 043'!A1" tooltip="PARTIDA 043" display="PARTIDA 043"/>
    <hyperlink ref="B70" location="'PARTIDA 044'!A1" tooltip="PARTIDA 044" display="PARTIDA 044"/>
    <hyperlink ref="B71" location="'PARTIDA 045'!A1" tooltip="PARTIDA 045" display="PARTIDA 045"/>
    <hyperlink ref="B72" location="'PARTIDA 046'!A1" tooltip="PARTIDA 046" display="PARTIDA 046"/>
    <hyperlink ref="B74" location="'PARTIDA 048'!A1" tooltip="PARTIDA 048" display="PARTIDA 048"/>
    <hyperlink ref="B75" location="'PARTIDA 049'!A1" tooltip="PARTIDA 049" display="PARTIDA 049"/>
    <hyperlink ref="B76" location="'PARTIDA 050'!A1" tooltip="PARTIDA 050" display="PARTIDA 050"/>
    <hyperlink ref="B78" location="'PARTIDA 052'!A1" tooltip="PARTIDA 052" display="PARTIDA 052"/>
    <hyperlink ref="B79" location="'PARTIDA 053'!A1" tooltip="PARTIDA 053" display="PARTIDA 053"/>
    <hyperlink ref="B80" location="'PARTIDA 054'!A1" tooltip="PARTIDA 054" display="PARTIDA 054"/>
    <hyperlink ref="B81" location="'PARTIDA 055'!A1" tooltip="PARTIDA 055" display="PARTIDA 055"/>
    <hyperlink ref="B82" location="'PARTIDA 056'!A1" tooltip="PARTIDA 056" display="PARTIDA 056"/>
    <hyperlink ref="B83" location="'PARTIDA 057'!A1" tooltip="PARTIDA 057" display="PARTIDA 057"/>
    <hyperlink ref="B84" location="'PARTIDA 058'!A1" tooltip="PARTIDA 058" display="PARTIDA 058"/>
    <hyperlink ref="B85" location="'PARTIDA 059'!A1" tooltip="PARTIDA 059" display="PARTIDA 059"/>
    <hyperlink ref="B86" location="'PARTIDA 060'!A1" tooltip="PARTIDA 060" display="PARTIDA 060"/>
    <hyperlink ref="B87" location="'PARTIDA 061'!A1" tooltip="PARTIDA 061" display="PARTIDA 061"/>
    <hyperlink ref="B88" location="'PARTIDA 062'!A1" tooltip="PARTIDA 062" display="PARTIDA 062"/>
    <hyperlink ref="B89" location="'PARTIDA 063'!A1" tooltip="PARTIDA 063" display="PARTIDA 063"/>
    <hyperlink ref="B90" location="'PARTIDA 064'!A1" tooltip="PARTIDA 064" display="PARTIDA 064"/>
    <hyperlink ref="B91" location="'PARTIDA 065'!A1" tooltip="PARTIDA 065" display="PARTIDA 065"/>
    <hyperlink ref="B92" location="'PARTIDA 066'!A1" tooltip="PARTIDA 066" display="PARTIDA 066"/>
    <hyperlink ref="B93" location="'PARTIDA 067'!A1" tooltip="PARTIDA 067" display="PARTIDA 067"/>
    <hyperlink ref="B94" location="'PARTIDA 068'!A1" tooltip="PARTIDA 068" display="PARTIDA 068"/>
    <hyperlink ref="B95" location="'PARTIDA 069'!A1" tooltip="PARTIDA 069" display="PARTIDA 069"/>
    <hyperlink ref="B96" location="'PARTIDA 070'!A1" tooltip="PARTIDA 070" display="PARTIDA 070"/>
    <hyperlink ref="B97" location="'PARTIDA 071'!A1" tooltip="PARTIDA 071" display="PARTIDA 071"/>
    <hyperlink ref="B98" location="'PARTIDA 072'!A1" tooltip="PARTIDA 072" display="PARTIDA 072"/>
    <hyperlink ref="B99" location="'PARTIDA 073'!A1" tooltip="PARTIDA 073" display="PARTIDA 073"/>
    <hyperlink ref="B100" location="'PARTIDA 074'!A1" tooltip="PARTIDA 074" display="PARTIDA 074"/>
    <hyperlink ref="B101" location="'PARTIDA 075'!A1" tooltip="PARTIDA 075" display="PARTIDA 075"/>
    <hyperlink ref="B102" location="'PARTIDA 076'!A1" tooltip="PARTIDA 076" display="PARTIDA 076"/>
    <hyperlink ref="B103" location="'PARTIDA 077'!A1" tooltip="PARTIDA 077" display="PARTIDA 077"/>
    <hyperlink ref="B104" location="'PARTIDA 078'!A1" tooltip="PARTIDA 078" display="PARTIDA 078"/>
    <hyperlink ref="B105" location="'PARTIDA 079'!A1" tooltip="PARTIDA 079" display="PARTIDA 079"/>
    <hyperlink ref="B106" location="'PARTIDA 080'!A1" tooltip="PARTIDA 080" display="PARTIDA 080"/>
    <hyperlink ref="B107" location="'PARTIDA 081'!A1" tooltip="PARTIDA 081" display="PARTIDA 081"/>
    <hyperlink ref="B108" location="'PARTIDA 082'!A1" tooltip="PARTIDA 082" display="PARTIDA 082"/>
    <hyperlink ref="B109" location="'PARTIDA 083'!A1" tooltip="PARTIDA 083" display="PARTIDA 083"/>
    <hyperlink ref="B110" location="'PARTIDA 084'!A1" tooltip="PARTIDA 084" display="PARTIDA 084"/>
    <hyperlink ref="B111" location="'PARTIDA 085'!A1" tooltip="PARTIDA 085" display="PARTIDA 085"/>
    <hyperlink ref="B112" location="'PARTIDA 086'!A1" tooltip="PARTIDA 086" display="PARTIDA 086"/>
    <hyperlink ref="B113" location="'PARTIDA 087'!A1" tooltip="PARTIDA 087" display="PARTIDA 087"/>
    <hyperlink ref="B114" location="'PARTIDA 088'!A1" tooltip="PARTIDA 088" display="PARTIDA 088"/>
    <hyperlink ref="B115" location="'PARTIDA 089'!A1" tooltip="PARTIDA 089" display="PARTIDA 089"/>
    <hyperlink ref="B116" location="'PARTIDA 090'!A1" tooltip="PARTIDA 090" display="PARTIDA 090"/>
    <hyperlink ref="B117" location="'PARTIDA 091'!A1" tooltip="PARTIDA 091" display="PARTIDA 091"/>
    <hyperlink ref="B118" location="'PARTIDA 092'!A1" tooltip="PARTIDA 092" display="PARTIDA 092"/>
    <hyperlink ref="B119" location="'PARTIDA 093'!A1" tooltip="PARTIDA 093" display="PARTIDA 093"/>
    <hyperlink ref="B120" location="'PARTIDA 094'!A1" tooltip="PARTIDA 094" display="PARTIDA 094"/>
    <hyperlink ref="B121" location="'PARTIDA 095'!A1" tooltip="PARTIDA 095" display="PARTIDA 095"/>
    <hyperlink ref="B122" location="'PARTIDA 096'!A1" tooltip="PARTIDA 096" display="PARTIDA 096"/>
    <hyperlink ref="B123" location="'PARTIDA 097'!A1" tooltip="PARTIDA 097" display="PARTIDA 097"/>
    <hyperlink ref="B124" location="'PARTIDA 098'!A1" tooltip="PARTIDA 098" display="PARTIDA 098"/>
    <hyperlink ref="B125" location="'PARTIDA 099'!A1" tooltip="PARTIDA 099" display="PARTIDA 099"/>
    <hyperlink ref="B126" location="'PARTIDA 100'!A1" tooltip="PARTIDA 100" display="PARTIDA 100"/>
    <hyperlink ref="B56" location="'PARTIDA 030'!A1" tooltip="PARTIDA 030" display="PARTIDA 030"/>
    <hyperlink ref="B77" location="'PARTIDA 051'!A1" display="PARTIDA 051"/>
    <hyperlink ref="B127" location="'PARTIDA 101'!A1" display="PARTIDA 101"/>
    <hyperlink ref="B128" location="'PARTIDA 102'!A1" display="PARTIDA 102"/>
    <hyperlink ref="B129" location="'PARTIDA 103'!A1" display="PARTIDA 103"/>
    <hyperlink ref="B130" location="'PARTIDA 104'!A1" display="PARTIDA 104"/>
    <hyperlink ref="B131" location="'PARTIDA 105'!A1" display="PARTIDA 105"/>
    <hyperlink ref="B132" location="'PARTIDA 106'!A1" display="PARTIDA 106"/>
    <hyperlink ref="B133" location="'PARTIDA 107'!A1" display="PARTIDA 107"/>
    <hyperlink ref="B134" location="'PARTIDA 108'!A1" display="PARTIDA 108"/>
    <hyperlink ref="B135" location="'PARTIDA 109'!A1" display="PARTIDA 109"/>
    <hyperlink ref="B136" location="'PARTIDA 110'!A1" display="PARTIDA 110"/>
    <hyperlink ref="B137" location="'PARTIDA 111'!A1" display="PARTIDA 111"/>
    <hyperlink ref="B138" location="'PARTIDA 112'!A1" display="PARTIDA 112"/>
    <hyperlink ref="B139" location="'PARTIDA 113'!A1" display="PARTIDA 113"/>
    <hyperlink ref="B140" location="'PARTIDA 114'!A1" display="PARTIDA 114"/>
    <hyperlink ref="B141" location="'PARTIDA 115'!A1" display="PARTIDA 115"/>
    <hyperlink ref="B142" location="'PARTIDA 116'!A1" display="PARTIDA 116"/>
    <hyperlink ref="B143" location="'PARTIDA 117'!A1" display="PARTIDA 117"/>
    <hyperlink ref="B144" location="'PARTIDA 118'!A1" display="PARTIDA 118"/>
    <hyperlink ref="B145" location="'PARTIDA 119'!A1" display="PARTIDA 119"/>
    <hyperlink ref="B65" location="'PARTIDA 39'!A1" display="PARTIDA 039"/>
    <hyperlink ref="B73" location="'PARTIDA 047'!A1" display="PARTIDA 047"/>
    <hyperlink ref="B8" location="'CUADRO 0'!A1" display="CUADRO 0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40"/>
  <sheetViews>
    <sheetView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5" width="15.5546875" style="6" customWidth="1"/>
    <col min="6" max="6" width="18.109375" style="6" customWidth="1"/>
    <col min="7" max="8" width="15.5546875" style="6" customWidth="1"/>
    <col min="9" max="16384" width="12" style="6"/>
  </cols>
  <sheetData>
    <row r="1" spans="1:8" ht="14.4" x14ac:dyDescent="0.3">
      <c r="C1" s="68" t="s">
        <v>553</v>
      </c>
    </row>
    <row r="2" spans="1:8" ht="21.6" customHeight="1" x14ac:dyDescent="0.3">
      <c r="B2" s="5" t="s">
        <v>488</v>
      </c>
    </row>
    <row r="3" spans="1:8" ht="13.35" customHeight="1" x14ac:dyDescent="0.3">
      <c r="B3" s="7"/>
    </row>
    <row r="4" spans="1:8" ht="16.2" x14ac:dyDescent="0.3">
      <c r="B4" s="7" t="s">
        <v>416</v>
      </c>
    </row>
    <row r="5" spans="1:8" ht="13.2" thickBot="1" x14ac:dyDescent="0.35"/>
    <row r="6" spans="1:8" ht="17.25" customHeight="1" thickBot="1" x14ac:dyDescent="0.35">
      <c r="B6" s="284" t="s">
        <v>1</v>
      </c>
      <c r="C6" s="279" t="s">
        <v>2</v>
      </c>
      <c r="D6" s="280"/>
      <c r="E6" s="280" t="s">
        <v>3</v>
      </c>
      <c r="F6" s="280"/>
      <c r="G6" s="281" t="s">
        <v>4</v>
      </c>
      <c r="H6" s="282"/>
    </row>
    <row r="7" spans="1:8" ht="17.25" customHeight="1" thickBot="1" x14ac:dyDescent="0.35">
      <c r="B7" s="284"/>
      <c r="C7" s="283" t="s">
        <v>417</v>
      </c>
      <c r="D7" s="160" t="s">
        <v>418</v>
      </c>
      <c r="E7" s="160" t="s">
        <v>5</v>
      </c>
      <c r="F7" s="160" t="s">
        <v>6</v>
      </c>
      <c r="G7" s="121" t="s">
        <v>417</v>
      </c>
      <c r="H7" s="122" t="s">
        <v>418</v>
      </c>
    </row>
    <row r="8" spans="1:8" ht="15" customHeight="1" x14ac:dyDescent="0.3">
      <c r="A8" s="1"/>
      <c r="B8" s="187" t="s">
        <v>10</v>
      </c>
      <c r="C8" s="188">
        <v>15000358</v>
      </c>
      <c r="D8" s="189">
        <v>15424100</v>
      </c>
      <c r="E8" s="189">
        <v>423742</v>
      </c>
      <c r="F8" s="190">
        <v>2.82</v>
      </c>
      <c r="G8" s="191"/>
      <c r="H8" s="192"/>
    </row>
    <row r="9" spans="1:8" ht="15" customHeight="1" x14ac:dyDescent="0.3">
      <c r="A9" s="3"/>
      <c r="B9" s="193" t="s">
        <v>480</v>
      </c>
      <c r="C9" s="194">
        <v>12916405</v>
      </c>
      <c r="D9" s="195">
        <v>13415444</v>
      </c>
      <c r="E9" s="195">
        <v>499039</v>
      </c>
      <c r="F9" s="196">
        <v>3.86</v>
      </c>
      <c r="G9" s="197"/>
      <c r="H9" s="198"/>
    </row>
    <row r="10" spans="1:8" ht="15" customHeight="1" x14ac:dyDescent="0.3">
      <c r="A10" s="1"/>
      <c r="B10" s="193" t="s">
        <v>554</v>
      </c>
      <c r="C10" s="194">
        <v>309365</v>
      </c>
      <c r="D10" s="195">
        <v>136102</v>
      </c>
      <c r="E10" s="195">
        <v>-173263</v>
      </c>
      <c r="F10" s="196">
        <v>-56</v>
      </c>
      <c r="G10" s="197"/>
      <c r="H10" s="198"/>
    </row>
    <row r="11" spans="1:8" ht="15" customHeight="1" x14ac:dyDescent="0.3">
      <c r="A11" s="4"/>
      <c r="B11" s="193" t="s">
        <v>555</v>
      </c>
      <c r="C11" s="194">
        <v>241955</v>
      </c>
      <c r="D11" s="195">
        <v>424777</v>
      </c>
      <c r="E11" s="195">
        <v>182822</v>
      </c>
      <c r="F11" s="196">
        <v>75.56</v>
      </c>
      <c r="G11" s="197"/>
      <c r="H11" s="198"/>
    </row>
    <row r="12" spans="1:8" ht="15" customHeight="1" x14ac:dyDescent="0.3">
      <c r="A12" s="1"/>
      <c r="B12" s="193" t="s">
        <v>481</v>
      </c>
      <c r="C12" s="194">
        <v>394731</v>
      </c>
      <c r="D12" s="195">
        <v>137306</v>
      </c>
      <c r="E12" s="195">
        <v>-257425</v>
      </c>
      <c r="F12" s="196">
        <v>-65.209999999999994</v>
      </c>
      <c r="G12" s="197"/>
      <c r="H12" s="198"/>
    </row>
    <row r="13" spans="1:8" ht="15" customHeight="1" x14ac:dyDescent="0.3">
      <c r="A13" s="1"/>
      <c r="B13" s="193" t="s">
        <v>482</v>
      </c>
      <c r="C13" s="194">
        <v>244300</v>
      </c>
      <c r="D13" s="195">
        <v>630889</v>
      </c>
      <c r="E13" s="195">
        <v>386589</v>
      </c>
      <c r="F13" s="196">
        <v>158.24</v>
      </c>
      <c r="G13" s="197"/>
      <c r="H13" s="198"/>
    </row>
    <row r="14" spans="1:8" ht="15" customHeight="1" x14ac:dyDescent="0.3">
      <c r="A14" s="4"/>
      <c r="B14" s="193" t="s">
        <v>483</v>
      </c>
      <c r="C14" s="194">
        <v>893150</v>
      </c>
      <c r="D14" s="195">
        <v>743284</v>
      </c>
      <c r="E14" s="195">
        <v>-149866</v>
      </c>
      <c r="F14" s="196">
        <v>-16.77</v>
      </c>
      <c r="G14" s="197"/>
      <c r="H14" s="198"/>
    </row>
    <row r="15" spans="1:8" ht="15" customHeight="1" x14ac:dyDescent="0.3">
      <c r="A15" s="4"/>
      <c r="B15" s="193" t="s">
        <v>556</v>
      </c>
      <c r="C15" s="194">
        <v>1039301</v>
      </c>
      <c r="D15" s="195">
        <v>1044083</v>
      </c>
      <c r="E15" s="195">
        <v>4782</v>
      </c>
      <c r="F15" s="196">
        <v>0.46</v>
      </c>
      <c r="G15" s="197"/>
      <c r="H15" s="198"/>
    </row>
    <row r="16" spans="1:8" ht="15" customHeight="1" x14ac:dyDescent="0.3">
      <c r="A16" s="1"/>
      <c r="B16" s="193" t="s">
        <v>473</v>
      </c>
      <c r="C16" s="194">
        <v>33041623</v>
      </c>
      <c r="D16" s="195">
        <v>34957327</v>
      </c>
      <c r="E16" s="195">
        <v>1915704</v>
      </c>
      <c r="F16" s="196">
        <v>5.79</v>
      </c>
      <c r="G16" s="195">
        <v>2202722</v>
      </c>
      <c r="H16" s="199">
        <v>2266409</v>
      </c>
    </row>
    <row r="17" spans="1:8" ht="15" customHeight="1" x14ac:dyDescent="0.3">
      <c r="A17" s="1"/>
      <c r="B17" s="193" t="s">
        <v>484</v>
      </c>
      <c r="C17" s="200">
        <v>82.25</v>
      </c>
      <c r="D17" s="201">
        <v>83.48</v>
      </c>
      <c r="E17" s="201">
        <v>1.23</v>
      </c>
      <c r="F17" s="201">
        <v>1.49</v>
      </c>
      <c r="G17" s="201">
        <v>82.25</v>
      </c>
      <c r="H17" s="202">
        <v>83.48</v>
      </c>
    </row>
    <row r="18" spans="1:8" ht="15" customHeight="1" x14ac:dyDescent="0.3">
      <c r="A18" s="2"/>
      <c r="B18" s="193" t="s">
        <v>486</v>
      </c>
      <c r="C18" s="200">
        <v>3.61</v>
      </c>
      <c r="D18" s="201">
        <v>3.71</v>
      </c>
      <c r="E18" s="201">
        <v>0.1</v>
      </c>
      <c r="F18" s="201">
        <v>2.77</v>
      </c>
      <c r="G18" s="201">
        <v>3.61</v>
      </c>
      <c r="H18" s="202">
        <v>3.71</v>
      </c>
    </row>
    <row r="19" spans="1:8" ht="15" customHeight="1" x14ac:dyDescent="0.3">
      <c r="A19" s="1"/>
      <c r="B19" s="193" t="s">
        <v>485</v>
      </c>
      <c r="C19" s="203">
        <v>8.6</v>
      </c>
      <c r="D19" s="201">
        <v>8.2200000000000006</v>
      </c>
      <c r="E19" s="201">
        <v>-0.38</v>
      </c>
      <c r="F19" s="201">
        <v>-4.41</v>
      </c>
      <c r="G19" s="204">
        <v>8.6</v>
      </c>
      <c r="H19" s="202">
        <v>8.2200000000000006</v>
      </c>
    </row>
    <row r="20" spans="1:8" ht="15" customHeight="1" x14ac:dyDescent="0.3">
      <c r="A20" s="1"/>
      <c r="B20" s="193" t="s">
        <v>487</v>
      </c>
      <c r="C20" s="200">
        <v>5.52</v>
      </c>
      <c r="D20" s="201">
        <v>4.58</v>
      </c>
      <c r="E20" s="201">
        <v>-0.94</v>
      </c>
      <c r="F20" s="201">
        <v>-17.02</v>
      </c>
      <c r="G20" s="201">
        <v>5.52</v>
      </c>
      <c r="H20" s="202">
        <v>4.58</v>
      </c>
    </row>
    <row r="21" spans="1:8" ht="15" customHeight="1" x14ac:dyDescent="0.3">
      <c r="A21" s="1"/>
      <c r="B21" s="193" t="s">
        <v>25</v>
      </c>
      <c r="C21" s="194">
        <v>6405889</v>
      </c>
      <c r="D21" s="195">
        <v>6954305</v>
      </c>
      <c r="E21" s="195">
        <v>548416</v>
      </c>
      <c r="F21" s="196">
        <v>8.56</v>
      </c>
      <c r="G21" s="195">
        <v>427049</v>
      </c>
      <c r="H21" s="199">
        <v>450872</v>
      </c>
    </row>
    <row r="22" spans="1:8" ht="15" customHeight="1" x14ac:dyDescent="0.3">
      <c r="A22" s="1"/>
      <c r="B22" s="193" t="s">
        <v>474</v>
      </c>
      <c r="C22" s="200">
        <v>19.38</v>
      </c>
      <c r="D22" s="201">
        <v>19.89</v>
      </c>
      <c r="E22" s="201">
        <v>0.51</v>
      </c>
      <c r="F22" s="201">
        <v>2.63</v>
      </c>
      <c r="G22" s="201">
        <v>19.38</v>
      </c>
      <c r="H22" s="202">
        <v>19.89</v>
      </c>
    </row>
    <row r="23" spans="1:8" ht="15" customHeight="1" x14ac:dyDescent="0.3">
      <c r="A23" s="2"/>
      <c r="B23" s="193" t="s">
        <v>20</v>
      </c>
      <c r="C23" s="194">
        <v>1411124</v>
      </c>
      <c r="D23" s="195">
        <v>1587813</v>
      </c>
      <c r="E23" s="195">
        <v>176688</v>
      </c>
      <c r="F23" s="196">
        <v>12.52</v>
      </c>
      <c r="G23" s="195">
        <v>94072</v>
      </c>
      <c r="H23" s="199">
        <v>102943</v>
      </c>
    </row>
    <row r="24" spans="1:8" ht="15" customHeight="1" x14ac:dyDescent="0.3">
      <c r="A24" s="2"/>
      <c r="B24" s="193" t="s">
        <v>21</v>
      </c>
      <c r="C24" s="194">
        <v>5082198</v>
      </c>
      <c r="D24" s="195">
        <v>5463922</v>
      </c>
      <c r="E24" s="195">
        <v>381724</v>
      </c>
      <c r="F24" s="196">
        <v>7.51</v>
      </c>
      <c r="G24" s="195">
        <v>338805</v>
      </c>
      <c r="H24" s="199">
        <v>354245</v>
      </c>
    </row>
    <row r="25" spans="1:8" ht="15" customHeight="1" x14ac:dyDescent="0.3">
      <c r="A25" s="2"/>
      <c r="B25" s="193" t="s">
        <v>27</v>
      </c>
      <c r="C25" s="205">
        <v>15.38</v>
      </c>
      <c r="D25" s="206">
        <v>15.63</v>
      </c>
      <c r="E25" s="206">
        <v>0.25</v>
      </c>
      <c r="F25" s="201">
        <v>1.62</v>
      </c>
      <c r="G25" s="206">
        <v>15.38</v>
      </c>
      <c r="H25" s="207">
        <v>15.63</v>
      </c>
    </row>
    <row r="26" spans="1:8" ht="15" customHeight="1" x14ac:dyDescent="0.3">
      <c r="A26" s="1"/>
      <c r="B26" s="193" t="s">
        <v>476</v>
      </c>
      <c r="C26" s="194">
        <v>4228689</v>
      </c>
      <c r="D26" s="195">
        <v>4594293</v>
      </c>
      <c r="E26" s="195">
        <v>365604</v>
      </c>
      <c r="F26" s="196">
        <v>8.64</v>
      </c>
      <c r="G26" s="195">
        <v>281905</v>
      </c>
      <c r="H26" s="199">
        <v>297864</v>
      </c>
    </row>
    <row r="27" spans="1:8" ht="15" customHeight="1" x14ac:dyDescent="0.3">
      <c r="A27" s="2"/>
      <c r="B27" s="193" t="s">
        <v>477</v>
      </c>
      <c r="C27" s="194">
        <v>404166</v>
      </c>
      <c r="D27" s="195">
        <v>321640</v>
      </c>
      <c r="E27" s="195">
        <v>-82525</v>
      </c>
      <c r="F27" s="196">
        <v>-20.41</v>
      </c>
      <c r="G27" s="195">
        <v>26943</v>
      </c>
      <c r="H27" s="199">
        <v>20853</v>
      </c>
    </row>
    <row r="28" spans="1:8" ht="15" customHeight="1" x14ac:dyDescent="0.3">
      <c r="A28" s="1"/>
      <c r="B28" s="193" t="s">
        <v>478</v>
      </c>
      <c r="C28" s="194">
        <v>228784</v>
      </c>
      <c r="D28" s="195">
        <v>315525</v>
      </c>
      <c r="E28" s="195">
        <v>86741</v>
      </c>
      <c r="F28" s="196">
        <v>37.909999999999997</v>
      </c>
      <c r="G28" s="195">
        <v>15251</v>
      </c>
      <c r="H28" s="199">
        <v>20456</v>
      </c>
    </row>
    <row r="29" spans="1:8" ht="15" customHeight="1" x14ac:dyDescent="0.3">
      <c r="A29" s="1"/>
      <c r="B29" s="193" t="s">
        <v>479</v>
      </c>
      <c r="C29" s="194">
        <v>400425</v>
      </c>
      <c r="D29" s="195">
        <v>403467</v>
      </c>
      <c r="E29" s="195">
        <v>3042</v>
      </c>
      <c r="F29" s="196">
        <v>0.75</v>
      </c>
      <c r="G29" s="195">
        <v>26694</v>
      </c>
      <c r="H29" s="199">
        <v>26158</v>
      </c>
    </row>
    <row r="30" spans="1:8" ht="15" customHeight="1" x14ac:dyDescent="0.3">
      <c r="A30" s="2"/>
      <c r="B30" s="193" t="s">
        <v>557</v>
      </c>
      <c r="C30" s="194">
        <v>5365013</v>
      </c>
      <c r="D30" s="195">
        <v>5862228</v>
      </c>
      <c r="E30" s="195">
        <v>497214</v>
      </c>
      <c r="F30" s="196">
        <v>9.26</v>
      </c>
      <c r="G30" s="195">
        <v>357659</v>
      </c>
      <c r="H30" s="199">
        <v>380069</v>
      </c>
    </row>
    <row r="31" spans="1:8" x14ac:dyDescent="0.3">
      <c r="A31" s="1"/>
      <c r="B31" s="193" t="s">
        <v>7</v>
      </c>
      <c r="C31" s="194">
        <v>780499</v>
      </c>
      <c r="D31" s="195">
        <v>798650</v>
      </c>
      <c r="E31" s="195">
        <v>18150</v>
      </c>
      <c r="F31" s="196">
        <v>2.3199999999999998</v>
      </c>
      <c r="G31" s="195">
        <v>189026</v>
      </c>
      <c r="H31" s="199">
        <v>193207</v>
      </c>
    </row>
    <row r="32" spans="1:8" ht="15" customHeight="1" thickBot="1" x14ac:dyDescent="0.35">
      <c r="A32" s="1"/>
      <c r="B32" s="208" t="s">
        <v>558</v>
      </c>
      <c r="C32" s="209">
        <v>1063315</v>
      </c>
      <c r="D32" s="210">
        <v>1196956</v>
      </c>
      <c r="E32" s="210">
        <v>133641</v>
      </c>
      <c r="F32" s="211">
        <v>12.56</v>
      </c>
      <c r="G32" s="210">
        <v>98893</v>
      </c>
      <c r="H32" s="212">
        <v>106946</v>
      </c>
    </row>
    <row r="34" spans="2:5" x14ac:dyDescent="0.3">
      <c r="B34" s="119" t="s">
        <v>32</v>
      </c>
    </row>
    <row r="35" spans="2:5" x14ac:dyDescent="0.3">
      <c r="B35" s="119" t="s">
        <v>33</v>
      </c>
    </row>
    <row r="36" spans="2:5" x14ac:dyDescent="0.3">
      <c r="B36" s="13" t="s">
        <v>9</v>
      </c>
      <c r="C36" s="9"/>
      <c r="D36" s="9"/>
    </row>
    <row r="38" spans="2:5" x14ac:dyDescent="0.3">
      <c r="E38" s="10"/>
    </row>
    <row r="39" spans="2:5" x14ac:dyDescent="0.3">
      <c r="E39" s="10"/>
    </row>
    <row r="40" spans="2:5" x14ac:dyDescent="0.3">
      <c r="E40" s="10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1"/>
  <sheetViews>
    <sheetView workbookViewId="0"/>
  </sheetViews>
  <sheetFormatPr baseColWidth="10" defaultColWidth="10.44140625" defaultRowHeight="12.6" x14ac:dyDescent="0.3"/>
  <cols>
    <col min="1" max="1" width="3.5546875" style="6" customWidth="1"/>
    <col min="2" max="2" width="28.88671875" style="6" customWidth="1"/>
    <col min="3" max="3" width="19.6640625" style="6" customWidth="1"/>
    <col min="4" max="4" width="19.33203125" style="6" customWidth="1"/>
    <col min="5" max="5" width="16" style="6" customWidth="1"/>
    <col min="6" max="6" width="18.88671875" style="6" customWidth="1"/>
    <col min="7" max="7" width="18.33203125" style="6" customWidth="1"/>
    <col min="8" max="8" width="15.33203125" style="6" customWidth="1"/>
    <col min="9" max="16384" width="10.44140625" style="6"/>
  </cols>
  <sheetData>
    <row r="1" spans="1:8" ht="14.4" x14ac:dyDescent="0.3">
      <c r="C1" s="68" t="s">
        <v>212</v>
      </c>
    </row>
    <row r="2" spans="1:8" ht="21.6" customHeight="1" x14ac:dyDescent="0.3">
      <c r="B2" s="5" t="s">
        <v>0</v>
      </c>
    </row>
    <row r="3" spans="1:8" ht="13.35" customHeight="1" x14ac:dyDescent="0.3">
      <c r="B3" s="7"/>
    </row>
    <row r="4" spans="1:8" ht="16.2" x14ac:dyDescent="0.3">
      <c r="B4" s="7" t="s">
        <v>416</v>
      </c>
    </row>
    <row r="5" spans="1:8" ht="16.8" thickBot="1" x14ac:dyDescent="0.35">
      <c r="B5" s="8"/>
    </row>
    <row r="6" spans="1:8" ht="15" customHeight="1" thickBot="1" x14ac:dyDescent="0.35">
      <c r="B6" s="289" t="s">
        <v>1</v>
      </c>
      <c r="C6" s="285">
        <v>1997</v>
      </c>
      <c r="D6" s="286"/>
      <c r="E6" s="287"/>
      <c r="F6" s="285">
        <v>1998</v>
      </c>
      <c r="G6" s="286"/>
      <c r="H6" s="288"/>
    </row>
    <row r="7" spans="1:8" ht="20.399999999999999" customHeight="1" thickBot="1" x14ac:dyDescent="0.35">
      <c r="B7" s="290"/>
      <c r="C7" s="121" t="s">
        <v>631</v>
      </c>
      <c r="D7" s="121" t="s">
        <v>10</v>
      </c>
      <c r="E7" s="121" t="s">
        <v>517</v>
      </c>
      <c r="F7" s="121" t="s">
        <v>631</v>
      </c>
      <c r="G7" s="121" t="s">
        <v>10</v>
      </c>
      <c r="H7" s="122" t="s">
        <v>517</v>
      </c>
    </row>
    <row r="8" spans="1:8" ht="15" customHeight="1" x14ac:dyDescent="0.3">
      <c r="A8" s="21"/>
      <c r="B8" s="107" t="s">
        <v>10</v>
      </c>
      <c r="C8" s="213"/>
      <c r="D8" s="108">
        <v>15000</v>
      </c>
      <c r="E8" s="108"/>
      <c r="F8" s="108"/>
      <c r="G8" s="108">
        <v>15424</v>
      </c>
      <c r="H8" s="109"/>
    </row>
    <row r="9" spans="1:8" ht="15" customHeight="1" x14ac:dyDescent="0.3">
      <c r="A9" s="24"/>
      <c r="B9" s="20" t="s">
        <v>491</v>
      </c>
      <c r="C9" s="17">
        <v>27178694</v>
      </c>
      <c r="D9" s="17">
        <v>12916</v>
      </c>
      <c r="E9" s="17">
        <v>2104265</v>
      </c>
      <c r="F9" s="17">
        <v>29183090</v>
      </c>
      <c r="G9" s="17">
        <v>13415</v>
      </c>
      <c r="H9" s="16">
        <v>2175407</v>
      </c>
    </row>
    <row r="10" spans="1:8" ht="15" customHeight="1" x14ac:dyDescent="0.3">
      <c r="A10" s="24"/>
      <c r="B10" s="20" t="s">
        <v>492</v>
      </c>
      <c r="C10" s="17">
        <v>-557199</v>
      </c>
      <c r="D10" s="17">
        <v>9960</v>
      </c>
      <c r="E10" s="17">
        <v>-55943</v>
      </c>
      <c r="F10" s="17">
        <v>-533562</v>
      </c>
      <c r="G10" s="17">
        <v>10289</v>
      </c>
      <c r="H10" s="16">
        <v>-51857</v>
      </c>
    </row>
    <row r="11" spans="1:8" ht="15" customHeight="1" x14ac:dyDescent="0.3">
      <c r="A11" s="24"/>
      <c r="B11" s="20" t="s">
        <v>493</v>
      </c>
      <c r="C11" s="17">
        <v>787618</v>
      </c>
      <c r="D11" s="17">
        <v>1161</v>
      </c>
      <c r="E11" s="17">
        <v>678396</v>
      </c>
      <c r="F11" s="17">
        <v>870540</v>
      </c>
      <c r="G11" s="17">
        <v>1208</v>
      </c>
      <c r="H11" s="16">
        <v>720645</v>
      </c>
    </row>
    <row r="12" spans="1:8" ht="15" customHeight="1" x14ac:dyDescent="0.3">
      <c r="A12" s="21"/>
      <c r="B12" s="20" t="s">
        <v>494</v>
      </c>
      <c r="C12" s="17">
        <v>1638154</v>
      </c>
      <c r="D12" s="17">
        <v>6318</v>
      </c>
      <c r="E12" s="17">
        <v>259283</v>
      </c>
      <c r="F12" s="17">
        <v>1297236</v>
      </c>
      <c r="G12" s="17">
        <v>5873</v>
      </c>
      <c r="H12" s="16">
        <v>220881</v>
      </c>
    </row>
    <row r="13" spans="1:8" ht="15" customHeight="1" x14ac:dyDescent="0.3">
      <c r="A13" s="23"/>
      <c r="B13" s="20" t="s">
        <v>495</v>
      </c>
      <c r="C13" s="17">
        <v>936228</v>
      </c>
      <c r="D13" s="17">
        <v>309</v>
      </c>
      <c r="E13" s="17">
        <v>3029864</v>
      </c>
      <c r="F13" s="17">
        <v>428751</v>
      </c>
      <c r="G13" s="17">
        <v>136</v>
      </c>
      <c r="H13" s="16">
        <v>3152580</v>
      </c>
    </row>
    <row r="14" spans="1:8" ht="15" customHeight="1" x14ac:dyDescent="0.3">
      <c r="A14" s="21"/>
      <c r="B14" s="20" t="s">
        <v>559</v>
      </c>
      <c r="C14" s="17">
        <v>257634</v>
      </c>
      <c r="D14" s="17">
        <v>241</v>
      </c>
      <c r="E14" s="17">
        <v>1069020</v>
      </c>
      <c r="F14" s="17">
        <v>868934</v>
      </c>
      <c r="G14" s="17">
        <v>424</v>
      </c>
      <c r="H14" s="16">
        <v>2049365</v>
      </c>
    </row>
    <row r="15" spans="1:8" ht="15" customHeight="1" x14ac:dyDescent="0.3">
      <c r="A15" s="21"/>
      <c r="B15" s="20" t="s">
        <v>497</v>
      </c>
      <c r="C15" s="17">
        <v>563210</v>
      </c>
      <c r="D15" s="17">
        <v>394</v>
      </c>
      <c r="E15" s="17">
        <v>1429467</v>
      </c>
      <c r="F15" s="17">
        <v>290779</v>
      </c>
      <c r="G15" s="17">
        <v>137</v>
      </c>
      <c r="H15" s="16">
        <v>2122474</v>
      </c>
    </row>
    <row r="16" spans="1:8" ht="15" customHeight="1" x14ac:dyDescent="0.3">
      <c r="A16" s="23"/>
      <c r="B16" s="20" t="s">
        <v>496</v>
      </c>
      <c r="C16" s="17">
        <v>289719</v>
      </c>
      <c r="D16" s="17">
        <v>244</v>
      </c>
      <c r="E16" s="17">
        <v>1187372</v>
      </c>
      <c r="F16" s="17">
        <v>804685</v>
      </c>
      <c r="G16" s="17">
        <v>630</v>
      </c>
      <c r="H16" s="16">
        <v>1277277</v>
      </c>
    </row>
    <row r="17" spans="1:12" ht="15" customHeight="1" x14ac:dyDescent="0.3">
      <c r="A17" s="23"/>
      <c r="B17" s="20" t="s">
        <v>498</v>
      </c>
      <c r="C17" s="17">
        <v>1989239</v>
      </c>
      <c r="D17" s="17">
        <v>1932</v>
      </c>
      <c r="E17" s="17">
        <v>1029626</v>
      </c>
      <c r="F17" s="17">
        <v>1779223</v>
      </c>
      <c r="G17" s="17">
        <v>1787</v>
      </c>
      <c r="H17" s="16">
        <v>995648</v>
      </c>
    </row>
    <row r="18" spans="1:12" ht="15" customHeight="1" x14ac:dyDescent="0.3">
      <c r="A18" s="21"/>
      <c r="B18" s="15" t="s">
        <v>31</v>
      </c>
      <c r="C18" s="17">
        <v>33041623</v>
      </c>
      <c r="D18" s="17">
        <v>14956</v>
      </c>
      <c r="E18" s="17">
        <v>2209255</v>
      </c>
      <c r="F18" s="17">
        <v>34957327</v>
      </c>
      <c r="G18" s="17">
        <v>15380</v>
      </c>
      <c r="H18" s="16">
        <v>2272908</v>
      </c>
    </row>
    <row r="19" spans="1:12" ht="15" customHeight="1" x14ac:dyDescent="0.3">
      <c r="A19" s="21"/>
      <c r="B19" s="15" t="s">
        <v>25</v>
      </c>
      <c r="C19" s="17">
        <v>6405889</v>
      </c>
      <c r="D19" s="17">
        <v>13808</v>
      </c>
      <c r="E19" s="17">
        <v>463925</v>
      </c>
      <c r="F19" s="17">
        <v>6954305</v>
      </c>
      <c r="G19" s="17">
        <v>14236</v>
      </c>
      <c r="H19" s="16">
        <v>488501</v>
      </c>
      <c r="J19" s="71"/>
      <c r="K19" s="71"/>
      <c r="L19" s="71"/>
    </row>
    <row r="20" spans="1:12" ht="15" customHeight="1" x14ac:dyDescent="0.3">
      <c r="A20" s="21"/>
      <c r="B20" s="15" t="s">
        <v>499</v>
      </c>
      <c r="C20" s="19" t="s">
        <v>475</v>
      </c>
      <c r="D20" s="19"/>
      <c r="E20" s="19"/>
      <c r="F20" s="19">
        <v>19.89</v>
      </c>
      <c r="G20" s="19"/>
      <c r="H20" s="18"/>
    </row>
    <row r="21" spans="1:12" ht="15" customHeight="1" x14ac:dyDescent="0.3">
      <c r="A21" s="21"/>
      <c r="B21" s="15" t="s">
        <v>500</v>
      </c>
      <c r="C21" s="17">
        <v>205991</v>
      </c>
      <c r="D21" s="17">
        <v>6470</v>
      </c>
      <c r="E21" s="17">
        <v>31837</v>
      </c>
      <c r="F21" s="17">
        <v>273950</v>
      </c>
      <c r="G21" s="17">
        <v>6487</v>
      </c>
      <c r="H21" s="16">
        <v>42230</v>
      </c>
    </row>
    <row r="22" spans="1:12" ht="15" customHeight="1" x14ac:dyDescent="0.3">
      <c r="A22" s="21"/>
      <c r="B22" s="15" t="s">
        <v>502</v>
      </c>
      <c r="C22" s="17">
        <v>10128</v>
      </c>
      <c r="D22" s="17">
        <v>565</v>
      </c>
      <c r="E22" s="17">
        <v>17925</v>
      </c>
      <c r="F22" s="17">
        <v>11232</v>
      </c>
      <c r="G22" s="17">
        <v>619</v>
      </c>
      <c r="H22" s="16">
        <v>18145</v>
      </c>
    </row>
    <row r="23" spans="1:12" ht="15" customHeight="1" x14ac:dyDescent="0.3">
      <c r="A23" s="21"/>
      <c r="B23" s="15" t="s">
        <v>501</v>
      </c>
      <c r="C23" s="17">
        <v>15251</v>
      </c>
      <c r="D23" s="17">
        <v>502</v>
      </c>
      <c r="E23" s="17">
        <v>30380</v>
      </c>
      <c r="F23" s="17">
        <v>16463</v>
      </c>
      <c r="G23" s="17">
        <v>513</v>
      </c>
      <c r="H23" s="16">
        <v>32091</v>
      </c>
    </row>
    <row r="24" spans="1:12" ht="15" customHeight="1" x14ac:dyDescent="0.3">
      <c r="A24" s="21"/>
      <c r="B24" s="15" t="s">
        <v>503</v>
      </c>
      <c r="C24" s="17">
        <v>46958</v>
      </c>
      <c r="D24" s="17">
        <v>2349</v>
      </c>
      <c r="E24" s="17">
        <v>19990</v>
      </c>
      <c r="F24" s="17">
        <v>60968</v>
      </c>
      <c r="G24" s="17">
        <v>2413</v>
      </c>
      <c r="H24" s="16">
        <v>25266</v>
      </c>
    </row>
    <row r="25" spans="1:12" ht="15" customHeight="1" x14ac:dyDescent="0.3">
      <c r="A25" s="21"/>
      <c r="B25" s="15" t="s">
        <v>504</v>
      </c>
      <c r="C25" s="17">
        <v>49403</v>
      </c>
      <c r="D25" s="17">
        <v>763</v>
      </c>
      <c r="E25" s="17">
        <v>64748</v>
      </c>
      <c r="F25" s="17">
        <v>53450</v>
      </c>
      <c r="G25" s="17">
        <v>917</v>
      </c>
      <c r="H25" s="16">
        <v>58287</v>
      </c>
    </row>
    <row r="26" spans="1:12" ht="15" customHeight="1" x14ac:dyDescent="0.3">
      <c r="A26" s="21"/>
      <c r="B26" s="15" t="s">
        <v>505</v>
      </c>
      <c r="C26" s="17">
        <v>96680</v>
      </c>
      <c r="D26" s="17">
        <v>6858</v>
      </c>
      <c r="E26" s="17">
        <v>14097</v>
      </c>
      <c r="F26" s="17">
        <v>109253</v>
      </c>
      <c r="G26" s="17">
        <v>7078</v>
      </c>
      <c r="H26" s="16">
        <v>15435</v>
      </c>
    </row>
    <row r="27" spans="1:12" ht="15" customHeight="1" x14ac:dyDescent="0.3">
      <c r="A27" s="21"/>
      <c r="B27" s="15" t="s">
        <v>506</v>
      </c>
      <c r="C27" s="17">
        <v>40497</v>
      </c>
      <c r="D27" s="17">
        <v>674</v>
      </c>
      <c r="E27" s="17">
        <v>60084</v>
      </c>
      <c r="F27" s="17">
        <v>40623</v>
      </c>
      <c r="G27" s="17">
        <v>661</v>
      </c>
      <c r="H27" s="16">
        <v>61456</v>
      </c>
    </row>
    <row r="28" spans="1:12" ht="15" customHeight="1" x14ac:dyDescent="0.3">
      <c r="A28" s="21"/>
      <c r="B28" s="15" t="s">
        <v>507</v>
      </c>
      <c r="C28" s="17">
        <v>1556</v>
      </c>
      <c r="D28" s="17">
        <v>128</v>
      </c>
      <c r="E28" s="17">
        <v>12156</v>
      </c>
      <c r="F28" s="17">
        <v>3985</v>
      </c>
      <c r="G28" s="17">
        <v>206</v>
      </c>
      <c r="H28" s="16">
        <v>19344</v>
      </c>
    </row>
    <row r="29" spans="1:12" ht="15" customHeight="1" x14ac:dyDescent="0.3">
      <c r="A29" s="21"/>
      <c r="B29" s="15" t="s">
        <v>508</v>
      </c>
      <c r="C29" s="17">
        <v>30593</v>
      </c>
      <c r="D29" s="17">
        <v>3514</v>
      </c>
      <c r="E29" s="17">
        <v>8706</v>
      </c>
      <c r="F29" s="17">
        <v>34813</v>
      </c>
      <c r="G29" s="17">
        <v>3785</v>
      </c>
      <c r="H29" s="16">
        <v>9197</v>
      </c>
    </row>
    <row r="30" spans="1:12" ht="15" customHeight="1" x14ac:dyDescent="0.3">
      <c r="A30" s="21"/>
      <c r="B30" s="15" t="s">
        <v>509</v>
      </c>
      <c r="C30" s="17">
        <v>224008</v>
      </c>
      <c r="D30" s="17">
        <v>3924</v>
      </c>
      <c r="E30" s="17">
        <v>57086</v>
      </c>
      <c r="F30" s="17">
        <v>261926</v>
      </c>
      <c r="G30" s="17">
        <v>4254</v>
      </c>
      <c r="H30" s="16">
        <v>61571</v>
      </c>
    </row>
    <row r="31" spans="1:12" ht="15" customHeight="1" x14ac:dyDescent="0.3">
      <c r="A31" s="21"/>
      <c r="B31" s="15" t="s">
        <v>510</v>
      </c>
      <c r="C31" s="17">
        <v>34839</v>
      </c>
      <c r="D31" s="17">
        <v>370</v>
      </c>
      <c r="E31" s="17">
        <v>94159</v>
      </c>
      <c r="F31" s="17">
        <v>37036</v>
      </c>
      <c r="G31" s="17">
        <v>382</v>
      </c>
      <c r="H31" s="16">
        <v>96952</v>
      </c>
    </row>
    <row r="32" spans="1:12" ht="15" customHeight="1" x14ac:dyDescent="0.3">
      <c r="A32" s="21"/>
      <c r="B32" s="15" t="s">
        <v>511</v>
      </c>
      <c r="C32" s="17">
        <v>503944</v>
      </c>
      <c r="D32" s="17">
        <v>12180</v>
      </c>
      <c r="E32" s="17">
        <v>41374</v>
      </c>
      <c r="F32" s="17">
        <v>489352</v>
      </c>
      <c r="G32" s="17">
        <v>12662</v>
      </c>
      <c r="H32" s="16">
        <v>38647</v>
      </c>
    </row>
    <row r="33" spans="1:12" ht="15" customHeight="1" x14ac:dyDescent="0.3">
      <c r="A33" s="21"/>
      <c r="B33" s="15" t="s">
        <v>512</v>
      </c>
      <c r="C33" s="17">
        <v>1411124</v>
      </c>
      <c r="D33" s="17">
        <v>13609</v>
      </c>
      <c r="E33" s="17">
        <v>103690</v>
      </c>
      <c r="F33" s="17">
        <v>1587813</v>
      </c>
      <c r="G33" s="17">
        <v>14454</v>
      </c>
      <c r="H33" s="16">
        <v>109852</v>
      </c>
    </row>
    <row r="34" spans="1:12" ht="15" customHeight="1" x14ac:dyDescent="0.3">
      <c r="A34" s="22"/>
      <c r="B34" s="15" t="s">
        <v>21</v>
      </c>
      <c r="C34" s="17">
        <v>5082198</v>
      </c>
      <c r="D34" s="17">
        <v>11631</v>
      </c>
      <c r="E34" s="17">
        <v>436952</v>
      </c>
      <c r="F34" s="17">
        <v>5463922</v>
      </c>
      <c r="G34" s="17">
        <v>12146</v>
      </c>
      <c r="H34" s="16">
        <v>449853</v>
      </c>
    </row>
    <row r="35" spans="1:12" ht="15" customHeight="1" x14ac:dyDescent="0.3">
      <c r="A35" s="22"/>
      <c r="B35" s="15" t="s">
        <v>27</v>
      </c>
      <c r="C35" s="19">
        <v>15.38</v>
      </c>
      <c r="D35" s="19"/>
      <c r="E35" s="19"/>
      <c r="F35" s="19">
        <v>15.63</v>
      </c>
      <c r="G35" s="19"/>
      <c r="H35" s="18"/>
    </row>
    <row r="36" spans="1:12" ht="15" customHeight="1" x14ac:dyDescent="0.3">
      <c r="A36" s="21"/>
      <c r="B36" s="15" t="s">
        <v>16</v>
      </c>
      <c r="C36" s="17">
        <v>4228689</v>
      </c>
      <c r="D36" s="17">
        <v>10838</v>
      </c>
      <c r="E36" s="17">
        <v>390172</v>
      </c>
      <c r="F36" s="17">
        <v>4594293</v>
      </c>
      <c r="G36" s="17">
        <v>11382</v>
      </c>
      <c r="H36" s="16">
        <v>403645</v>
      </c>
    </row>
    <row r="37" spans="1:12" ht="15" customHeight="1" x14ac:dyDescent="0.3">
      <c r="A37" s="22"/>
      <c r="B37" s="15" t="s">
        <v>513</v>
      </c>
      <c r="C37" s="17">
        <v>404166</v>
      </c>
      <c r="D37" s="17">
        <v>12321</v>
      </c>
      <c r="E37" s="17">
        <v>32803</v>
      </c>
      <c r="F37" s="17">
        <v>321640</v>
      </c>
      <c r="G37" s="17">
        <v>12540</v>
      </c>
      <c r="H37" s="16">
        <v>25649</v>
      </c>
    </row>
    <row r="38" spans="1:12" ht="15" customHeight="1" x14ac:dyDescent="0.3">
      <c r="A38" s="21"/>
      <c r="B38" s="15" t="s">
        <v>514</v>
      </c>
      <c r="C38" s="17">
        <v>228784</v>
      </c>
      <c r="D38" s="17">
        <v>482</v>
      </c>
      <c r="E38" s="17">
        <v>474655</v>
      </c>
      <c r="F38" s="17">
        <v>315525</v>
      </c>
      <c r="G38" s="17">
        <v>507</v>
      </c>
      <c r="H38" s="16">
        <v>622337</v>
      </c>
    </row>
    <row r="39" spans="1:12" ht="15" customHeight="1" x14ac:dyDescent="0.3">
      <c r="A39" s="21"/>
      <c r="B39" s="15" t="s">
        <v>515</v>
      </c>
      <c r="C39" s="17">
        <v>400425</v>
      </c>
      <c r="D39" s="17">
        <v>1571</v>
      </c>
      <c r="E39" s="17">
        <v>254885</v>
      </c>
      <c r="F39" s="17">
        <v>403467</v>
      </c>
      <c r="G39" s="17">
        <v>1479</v>
      </c>
      <c r="H39" s="16">
        <v>272797</v>
      </c>
    </row>
    <row r="40" spans="1:12" ht="15" customHeight="1" x14ac:dyDescent="0.3">
      <c r="A40" s="22"/>
      <c r="B40" s="15" t="s">
        <v>516</v>
      </c>
      <c r="C40" s="17">
        <v>5365013</v>
      </c>
      <c r="D40" s="17">
        <v>14820</v>
      </c>
      <c r="E40" s="17">
        <v>362011</v>
      </c>
      <c r="F40" s="17">
        <v>5862228</v>
      </c>
      <c r="G40" s="17">
        <v>15273</v>
      </c>
      <c r="H40" s="16">
        <v>383829</v>
      </c>
    </row>
    <row r="41" spans="1:12" ht="15" customHeight="1" x14ac:dyDescent="0.3">
      <c r="A41" s="21"/>
      <c r="B41" s="15" t="s">
        <v>7</v>
      </c>
      <c r="C41" s="17">
        <v>780499</v>
      </c>
      <c r="D41" s="17">
        <v>4129</v>
      </c>
      <c r="E41" s="17">
        <v>189028</v>
      </c>
      <c r="F41" s="17">
        <v>798650</v>
      </c>
      <c r="G41" s="17">
        <v>4133</v>
      </c>
      <c r="H41" s="16">
        <v>193237</v>
      </c>
    </row>
    <row r="42" spans="1:12" ht="15" customHeight="1" thickBot="1" x14ac:dyDescent="0.35">
      <c r="A42" s="21"/>
      <c r="B42" s="14" t="s">
        <v>8</v>
      </c>
      <c r="C42" s="82">
        <v>1063315</v>
      </c>
      <c r="D42" s="82">
        <v>10752</v>
      </c>
      <c r="E42" s="82">
        <v>98894</v>
      </c>
      <c r="F42" s="82">
        <v>1196956</v>
      </c>
      <c r="G42" s="82">
        <v>11192</v>
      </c>
      <c r="H42" s="87">
        <v>106947</v>
      </c>
    </row>
    <row r="44" spans="1:12" ht="13.2" thickBot="1" x14ac:dyDescent="0.35"/>
    <row r="45" spans="1:12" ht="14.4" customHeight="1" thickBot="1" x14ac:dyDescent="0.35">
      <c r="B45" s="291"/>
      <c r="C45" s="285" t="s">
        <v>518</v>
      </c>
      <c r="D45" s="286"/>
      <c r="E45" s="288"/>
      <c r="F45" s="83"/>
      <c r="G45" s="83"/>
      <c r="H45" s="12"/>
    </row>
    <row r="46" spans="1:12" ht="14.4" customHeight="1" thickBot="1" x14ac:dyDescent="0.35">
      <c r="B46" s="292"/>
      <c r="C46" s="121" t="s">
        <v>490</v>
      </c>
      <c r="D46" s="121" t="s">
        <v>10</v>
      </c>
      <c r="E46" s="122" t="s">
        <v>517</v>
      </c>
      <c r="F46" s="84"/>
      <c r="G46" s="84"/>
      <c r="H46" s="12"/>
    </row>
    <row r="47" spans="1:12" ht="15" customHeight="1" x14ac:dyDescent="0.3">
      <c r="B47" s="107" t="s">
        <v>10</v>
      </c>
      <c r="C47" s="214"/>
      <c r="D47" s="215">
        <v>2.82</v>
      </c>
      <c r="E47" s="216"/>
      <c r="F47" s="84"/>
      <c r="G47" s="84"/>
      <c r="H47" s="12"/>
    </row>
    <row r="48" spans="1:12" ht="15" customHeight="1" x14ac:dyDescent="0.3">
      <c r="B48" s="20" t="s">
        <v>491</v>
      </c>
      <c r="C48" s="19">
        <v>7.37</v>
      </c>
      <c r="D48" s="19">
        <v>3.86</v>
      </c>
      <c r="E48" s="18">
        <v>3.38</v>
      </c>
      <c r="F48" s="84"/>
      <c r="G48" s="120"/>
      <c r="H48" s="120"/>
      <c r="I48" s="120"/>
      <c r="J48" s="10"/>
      <c r="K48" s="10"/>
      <c r="L48" s="10"/>
    </row>
    <row r="49" spans="2:12" ht="15" customHeight="1" x14ac:dyDescent="0.3">
      <c r="B49" s="20" t="s">
        <v>492</v>
      </c>
      <c r="C49" s="19">
        <v>-4.24</v>
      </c>
      <c r="D49" s="19">
        <v>3.3</v>
      </c>
      <c r="E49" s="18">
        <v>-7.3</v>
      </c>
      <c r="F49" s="84"/>
      <c r="G49" s="120"/>
      <c r="H49" s="120"/>
      <c r="I49" s="120"/>
      <c r="J49" s="10"/>
      <c r="K49" s="10"/>
      <c r="L49" s="10"/>
    </row>
    <row r="50" spans="2:12" ht="15" customHeight="1" x14ac:dyDescent="0.3">
      <c r="B50" s="20" t="s">
        <v>493</v>
      </c>
      <c r="C50" s="19">
        <v>10.52</v>
      </c>
      <c r="D50" s="19">
        <v>4.04</v>
      </c>
      <c r="E50" s="18">
        <v>6.22</v>
      </c>
      <c r="F50" s="84"/>
      <c r="G50" s="120"/>
      <c r="H50" s="120"/>
      <c r="I50" s="120"/>
      <c r="J50" s="10"/>
      <c r="K50" s="10"/>
      <c r="L50" s="10"/>
    </row>
    <row r="51" spans="2:12" ht="15" customHeight="1" x14ac:dyDescent="0.3">
      <c r="B51" s="20" t="s">
        <v>494</v>
      </c>
      <c r="C51" s="19">
        <v>-20.81</v>
      </c>
      <c r="D51" s="19">
        <v>-7.04</v>
      </c>
      <c r="E51" s="18">
        <v>-14.81</v>
      </c>
      <c r="F51" s="84"/>
      <c r="G51" s="120"/>
      <c r="H51" s="120"/>
      <c r="I51" s="120"/>
      <c r="J51" s="10"/>
      <c r="K51" s="10"/>
      <c r="L51" s="10"/>
    </row>
    <row r="52" spans="2:12" ht="15" customHeight="1" x14ac:dyDescent="0.3">
      <c r="B52" s="20" t="s">
        <v>495</v>
      </c>
      <c r="C52" s="19">
        <v>-54.2</v>
      </c>
      <c r="D52" s="19">
        <v>-55.98</v>
      </c>
      <c r="E52" s="18">
        <v>4.05</v>
      </c>
      <c r="F52" s="84"/>
      <c r="G52" s="120"/>
      <c r="H52" s="120"/>
      <c r="I52" s="120"/>
      <c r="J52" s="10"/>
      <c r="K52" s="10"/>
      <c r="L52" s="10"/>
    </row>
    <row r="53" spans="2:12" ht="15" customHeight="1" x14ac:dyDescent="0.3">
      <c r="B53" s="20" t="s">
        <v>559</v>
      </c>
      <c r="C53" s="19">
        <v>237.27</v>
      </c>
      <c r="D53" s="19">
        <v>75.930000000000007</v>
      </c>
      <c r="E53" s="18">
        <v>91.7</v>
      </c>
      <c r="F53" s="84"/>
      <c r="G53" s="120"/>
      <c r="H53" s="120"/>
      <c r="I53" s="120"/>
      <c r="J53" s="10"/>
      <c r="K53" s="10"/>
      <c r="L53" s="10"/>
    </row>
    <row r="54" spans="2:12" ht="15" customHeight="1" x14ac:dyDescent="0.3">
      <c r="B54" s="20" t="s">
        <v>497</v>
      </c>
      <c r="C54" s="19">
        <v>-48.37</v>
      </c>
      <c r="D54" s="19">
        <v>-65.22</v>
      </c>
      <c r="E54" s="18">
        <v>48.48</v>
      </c>
      <c r="F54" s="85"/>
      <c r="G54" s="120"/>
      <c r="H54" s="120"/>
      <c r="I54" s="120"/>
      <c r="J54" s="10"/>
      <c r="K54" s="10"/>
      <c r="L54" s="10"/>
    </row>
    <row r="55" spans="2:12" ht="15" customHeight="1" x14ac:dyDescent="0.3">
      <c r="B55" s="20" t="s">
        <v>496</v>
      </c>
      <c r="C55" s="19">
        <v>177.74</v>
      </c>
      <c r="D55" s="19">
        <v>158.19</v>
      </c>
      <c r="E55" s="18">
        <v>7.57</v>
      </c>
      <c r="F55" s="85"/>
      <c r="G55" s="120"/>
      <c r="H55" s="120"/>
      <c r="I55" s="120"/>
      <c r="J55" s="10"/>
      <c r="K55" s="10"/>
      <c r="L55" s="10"/>
    </row>
    <row r="56" spans="2:12" ht="15" customHeight="1" x14ac:dyDescent="0.3">
      <c r="B56" s="20" t="s">
        <v>498</v>
      </c>
      <c r="C56" s="19">
        <v>-10.55</v>
      </c>
      <c r="D56" s="19">
        <v>-7.5</v>
      </c>
      <c r="E56" s="18">
        <v>-3.3</v>
      </c>
      <c r="F56" s="85"/>
      <c r="G56" s="120"/>
      <c r="H56" s="120"/>
      <c r="I56" s="120"/>
      <c r="J56" s="10"/>
      <c r="K56" s="10"/>
      <c r="L56" s="10"/>
    </row>
    <row r="57" spans="2:12" ht="15" customHeight="1" x14ac:dyDescent="0.3">
      <c r="B57" s="15" t="s">
        <v>31</v>
      </c>
      <c r="C57" s="19">
        <v>5.79</v>
      </c>
      <c r="D57" s="19">
        <v>2.83</v>
      </c>
      <c r="E57" s="18">
        <v>2.88</v>
      </c>
      <c r="F57" s="85"/>
      <c r="G57" s="120"/>
      <c r="H57" s="120"/>
      <c r="I57" s="120"/>
      <c r="J57" s="10"/>
      <c r="K57" s="10"/>
      <c r="L57" s="10"/>
    </row>
    <row r="58" spans="2:12" ht="15" customHeight="1" x14ac:dyDescent="0.3">
      <c r="B58" s="15" t="s">
        <v>25</v>
      </c>
      <c r="C58" s="19">
        <v>8.56</v>
      </c>
      <c r="D58" s="19">
        <v>3.09</v>
      </c>
      <c r="E58" s="18">
        <v>5.29</v>
      </c>
      <c r="F58" s="84"/>
      <c r="G58" s="120"/>
      <c r="H58" s="120"/>
      <c r="I58" s="120"/>
      <c r="J58" s="10"/>
      <c r="K58" s="10"/>
      <c r="L58" s="10"/>
    </row>
    <row r="59" spans="2:12" ht="15" customHeight="1" x14ac:dyDescent="0.3">
      <c r="B59" s="15" t="s">
        <v>499</v>
      </c>
      <c r="C59" s="19">
        <v>0.51</v>
      </c>
      <c r="D59" s="19"/>
      <c r="E59" s="18"/>
      <c r="F59" s="85"/>
      <c r="G59" s="120"/>
      <c r="H59" s="120"/>
      <c r="I59" s="120"/>
      <c r="J59" s="10"/>
      <c r="K59" s="10"/>
      <c r="L59" s="10"/>
    </row>
    <row r="60" spans="2:12" ht="15" customHeight="1" x14ac:dyDescent="0.3">
      <c r="B60" s="15" t="s">
        <v>500</v>
      </c>
      <c r="C60" s="19">
        <v>32.99</v>
      </c>
      <c r="D60" s="19">
        <v>0.26</v>
      </c>
      <c r="E60" s="18">
        <v>32.64</v>
      </c>
      <c r="F60" s="84"/>
      <c r="G60" s="120"/>
      <c r="H60" s="120"/>
      <c r="I60" s="120"/>
      <c r="J60" s="10"/>
      <c r="K60" s="10"/>
      <c r="L60" s="10"/>
    </row>
    <row r="61" spans="2:12" ht="15" customHeight="1" x14ac:dyDescent="0.3">
      <c r="B61" s="15" t="s">
        <v>502</v>
      </c>
      <c r="C61" s="19">
        <v>10.9</v>
      </c>
      <c r="D61" s="19">
        <v>9.5500000000000007</v>
      </c>
      <c r="E61" s="18">
        <v>1.22</v>
      </c>
      <c r="F61" s="84"/>
      <c r="G61" s="120"/>
      <c r="H61" s="120"/>
      <c r="I61" s="120"/>
      <c r="J61" s="10"/>
      <c r="K61" s="10"/>
      <c r="L61" s="10"/>
    </row>
    <row r="62" spans="2:12" ht="15" customHeight="1" x14ac:dyDescent="0.3">
      <c r="B62" s="15" t="s">
        <v>501</v>
      </c>
      <c r="C62" s="19">
        <v>7.94</v>
      </c>
      <c r="D62" s="19">
        <v>2.19</v>
      </c>
      <c r="E62" s="18">
        <v>5.63</v>
      </c>
      <c r="F62" s="85"/>
      <c r="G62" s="120"/>
      <c r="H62" s="120"/>
      <c r="I62" s="120"/>
      <c r="J62" s="10"/>
      <c r="K62" s="10"/>
      <c r="L62" s="10"/>
    </row>
    <row r="63" spans="2:12" ht="15" customHeight="1" x14ac:dyDescent="0.3">
      <c r="B63" s="15" t="s">
        <v>503</v>
      </c>
      <c r="C63" s="19">
        <v>29.83</v>
      </c>
      <c r="D63" s="19">
        <v>2.72</v>
      </c>
      <c r="E63" s="18">
        <v>26.39</v>
      </c>
      <c r="F63" s="84"/>
      <c r="G63" s="120"/>
      <c r="H63" s="120"/>
      <c r="I63" s="120"/>
      <c r="J63" s="10"/>
      <c r="K63" s="10"/>
      <c r="L63" s="10"/>
    </row>
    <row r="64" spans="2:12" ht="15" customHeight="1" x14ac:dyDescent="0.3">
      <c r="B64" s="15" t="s">
        <v>504</v>
      </c>
      <c r="C64" s="19">
        <v>8.19</v>
      </c>
      <c r="D64" s="19">
        <v>20.18</v>
      </c>
      <c r="E64" s="18">
        <v>-9.9700000000000006</v>
      </c>
      <c r="F64" s="84"/>
      <c r="G64" s="120"/>
      <c r="H64" s="120"/>
      <c r="I64" s="120"/>
      <c r="J64" s="10"/>
      <c r="K64" s="10"/>
      <c r="L64" s="10"/>
    </row>
    <row r="65" spans="2:12" ht="15" customHeight="1" x14ac:dyDescent="0.3">
      <c r="B65" s="15" t="s">
        <v>505</v>
      </c>
      <c r="C65" s="19">
        <v>13</v>
      </c>
      <c r="D65" s="19">
        <v>3.2</v>
      </c>
      <c r="E65" s="18">
        <v>9.49</v>
      </c>
      <c r="F65" s="84"/>
      <c r="G65" s="120"/>
      <c r="H65" s="120"/>
      <c r="I65" s="120"/>
      <c r="J65" s="10"/>
      <c r="K65" s="10"/>
      <c r="L65" s="10"/>
    </row>
    <row r="66" spans="2:12" ht="15" customHeight="1" x14ac:dyDescent="0.3">
      <c r="B66" s="15" t="s">
        <v>506</v>
      </c>
      <c r="C66" s="19">
        <v>0.31</v>
      </c>
      <c r="D66" s="19">
        <v>-1.92</v>
      </c>
      <c r="E66" s="18">
        <v>2.2799999999999998</v>
      </c>
      <c r="F66" s="84"/>
      <c r="G66" s="120"/>
      <c r="H66" s="120"/>
      <c r="I66" s="120"/>
      <c r="J66" s="10"/>
      <c r="K66" s="10"/>
      <c r="L66" s="10"/>
    </row>
    <row r="67" spans="2:12" ht="15" customHeight="1" x14ac:dyDescent="0.3">
      <c r="B67" s="15" t="s">
        <v>507</v>
      </c>
      <c r="C67" s="19">
        <v>156.1</v>
      </c>
      <c r="D67" s="19">
        <v>60.93</v>
      </c>
      <c r="E67" s="18">
        <v>59.13</v>
      </c>
      <c r="F67" s="84"/>
      <c r="G67" s="120"/>
      <c r="H67" s="120"/>
      <c r="I67" s="120"/>
      <c r="J67" s="10"/>
      <c r="K67" s="10"/>
      <c r="L67" s="10"/>
    </row>
    <row r="68" spans="2:12" ht="15" customHeight="1" x14ac:dyDescent="0.3">
      <c r="B68" s="15" t="s">
        <v>508</v>
      </c>
      <c r="C68" s="19">
        <v>13.79</v>
      </c>
      <c r="D68" s="19">
        <v>7.71</v>
      </c>
      <c r="E68" s="18">
        <v>5.63</v>
      </c>
      <c r="F68" s="86"/>
      <c r="G68" s="120"/>
      <c r="H68" s="120"/>
      <c r="I68" s="120"/>
      <c r="J68" s="10"/>
      <c r="K68" s="10"/>
      <c r="L68" s="10"/>
    </row>
    <row r="69" spans="2:12" ht="15" customHeight="1" x14ac:dyDescent="0.3">
      <c r="B69" s="15" t="s">
        <v>509</v>
      </c>
      <c r="C69" s="19">
        <v>16.920000000000002</v>
      </c>
      <c r="D69" s="19">
        <v>8.4</v>
      </c>
      <c r="E69" s="18">
        <v>7.85</v>
      </c>
      <c r="F69" s="86"/>
      <c r="G69" s="120"/>
      <c r="H69" s="120"/>
      <c r="I69" s="120"/>
      <c r="J69" s="10"/>
      <c r="K69" s="10"/>
      <c r="L69" s="10"/>
    </row>
    <row r="70" spans="2:12" x14ac:dyDescent="0.3">
      <c r="B70" s="15" t="s">
        <v>510</v>
      </c>
      <c r="C70" s="19">
        <v>6.3</v>
      </c>
      <c r="D70" s="19">
        <v>3.24</v>
      </c>
      <c r="E70" s="18">
        <v>2.96</v>
      </c>
      <c r="G70" s="120"/>
      <c r="H70" s="120"/>
      <c r="I70" s="120"/>
      <c r="J70" s="10"/>
      <c r="K70" s="10"/>
      <c r="L70" s="10"/>
    </row>
    <row r="71" spans="2:12" x14ac:dyDescent="0.3">
      <c r="B71" s="15" t="s">
        <v>511</v>
      </c>
      <c r="C71" s="19">
        <v>-2.89</v>
      </c>
      <c r="D71" s="19">
        <v>3.95</v>
      </c>
      <c r="E71" s="18">
        <v>-6.59</v>
      </c>
      <c r="G71" s="120"/>
      <c r="H71" s="120"/>
      <c r="I71" s="120"/>
      <c r="J71" s="10"/>
      <c r="K71" s="10"/>
      <c r="L71" s="10"/>
    </row>
    <row r="72" spans="2:12" x14ac:dyDescent="0.3">
      <c r="B72" s="15" t="s">
        <v>512</v>
      </c>
      <c r="C72" s="19">
        <v>12.52</v>
      </c>
      <c r="D72" s="19">
        <v>6.2</v>
      </c>
      <c r="E72" s="18">
        <v>5.94</v>
      </c>
      <c r="G72" s="120"/>
      <c r="H72" s="120"/>
      <c r="I72" s="120"/>
      <c r="J72" s="10"/>
      <c r="K72" s="10"/>
      <c r="L72" s="10"/>
    </row>
    <row r="73" spans="2:12" ht="13.2" x14ac:dyDescent="0.3">
      <c r="B73" s="15" t="s">
        <v>21</v>
      </c>
      <c r="C73" s="19">
        <v>7.51</v>
      </c>
      <c r="D73" s="19">
        <v>4.42</v>
      </c>
      <c r="E73" s="18">
        <v>2.95</v>
      </c>
      <c r="F73" s="12"/>
      <c r="G73" s="120"/>
      <c r="H73" s="120"/>
      <c r="I73" s="120"/>
      <c r="J73" s="10"/>
      <c r="K73" s="10"/>
      <c r="L73" s="10"/>
    </row>
    <row r="74" spans="2:12" ht="13.2" x14ac:dyDescent="0.3">
      <c r="B74" s="15" t="s">
        <v>27</v>
      </c>
      <c r="C74" s="19">
        <v>0.25</v>
      </c>
      <c r="D74" s="19"/>
      <c r="E74" s="18"/>
      <c r="F74" s="12"/>
      <c r="G74" s="120"/>
      <c r="H74" s="120"/>
      <c r="I74" s="120"/>
      <c r="J74" s="10"/>
      <c r="K74" s="10"/>
      <c r="L74" s="10"/>
    </row>
    <row r="75" spans="2:12" ht="13.2" x14ac:dyDescent="0.3">
      <c r="B75" s="15" t="s">
        <v>16</v>
      </c>
      <c r="C75" s="19">
        <v>8.64</v>
      </c>
      <c r="D75" s="19">
        <v>5.01</v>
      </c>
      <c r="E75" s="18">
        <v>3.45</v>
      </c>
      <c r="F75" s="12"/>
      <c r="G75" s="120"/>
      <c r="H75" s="120"/>
      <c r="I75" s="120"/>
      <c r="J75" s="10"/>
      <c r="K75" s="10"/>
      <c r="L75" s="10"/>
    </row>
    <row r="76" spans="2:12" ht="13.2" x14ac:dyDescent="0.3">
      <c r="B76" s="15" t="s">
        <v>513</v>
      </c>
      <c r="C76" s="19">
        <v>-20.41</v>
      </c>
      <c r="D76" s="19">
        <v>1.77</v>
      </c>
      <c r="E76" s="18">
        <v>-21.8</v>
      </c>
      <c r="F76" s="12"/>
      <c r="G76" s="120"/>
      <c r="H76" s="120"/>
      <c r="I76" s="120"/>
      <c r="J76" s="10"/>
      <c r="K76" s="10"/>
      <c r="L76" s="10"/>
    </row>
    <row r="77" spans="2:12" ht="13.2" x14ac:dyDescent="0.3">
      <c r="B77" s="15" t="s">
        <v>514</v>
      </c>
      <c r="C77" s="19">
        <v>37.909999999999997</v>
      </c>
      <c r="D77" s="19">
        <v>5.18</v>
      </c>
      <c r="E77" s="18">
        <v>31.11</v>
      </c>
      <c r="F77" s="12"/>
      <c r="G77" s="120"/>
      <c r="H77" s="120"/>
      <c r="I77" s="120"/>
      <c r="J77" s="10"/>
      <c r="K77" s="10"/>
      <c r="L77" s="10"/>
    </row>
    <row r="78" spans="2:12" ht="13.2" x14ac:dyDescent="0.3">
      <c r="B78" s="15" t="s">
        <v>515</v>
      </c>
      <c r="C78" s="19">
        <v>0.75</v>
      </c>
      <c r="D78" s="19">
        <v>-5.85</v>
      </c>
      <c r="E78" s="18">
        <v>7.02</v>
      </c>
      <c r="F78" s="12"/>
      <c r="G78" s="120"/>
      <c r="H78" s="120"/>
      <c r="I78" s="120"/>
      <c r="J78" s="10"/>
      <c r="K78" s="10"/>
      <c r="L78" s="10"/>
    </row>
    <row r="79" spans="2:12" ht="13.2" x14ac:dyDescent="0.3">
      <c r="B79" s="15" t="s">
        <v>516</v>
      </c>
      <c r="C79" s="19">
        <v>9.26</v>
      </c>
      <c r="D79" s="19">
        <v>3.05</v>
      </c>
      <c r="E79" s="18">
        <v>6.02</v>
      </c>
      <c r="F79" s="12"/>
      <c r="G79" s="120"/>
      <c r="H79" s="120"/>
      <c r="I79" s="120"/>
      <c r="J79" s="10"/>
      <c r="K79" s="10"/>
      <c r="L79" s="10"/>
    </row>
    <row r="80" spans="2:12" ht="13.2" x14ac:dyDescent="0.3">
      <c r="B80" s="15" t="s">
        <v>7</v>
      </c>
      <c r="C80" s="19">
        <v>2.3199999999999998</v>
      </c>
      <c r="D80" s="19">
        <v>0.09</v>
      </c>
      <c r="E80" s="18">
        <v>2.2200000000000002</v>
      </c>
      <c r="F80" s="12"/>
      <c r="G80" s="120"/>
      <c r="H80" s="120"/>
      <c r="I80" s="120"/>
      <c r="J80" s="10"/>
      <c r="K80" s="10"/>
      <c r="L80" s="10"/>
    </row>
    <row r="81" spans="2:12" ht="13.8" thickBot="1" x14ac:dyDescent="0.35">
      <c r="B81" s="14" t="s">
        <v>8</v>
      </c>
      <c r="C81" s="217">
        <v>12.56</v>
      </c>
      <c r="D81" s="217">
        <v>4.09</v>
      </c>
      <c r="E81" s="218">
        <v>8.14</v>
      </c>
      <c r="F81" s="12"/>
      <c r="G81" s="120"/>
      <c r="H81" s="120"/>
      <c r="I81" s="120"/>
      <c r="J81" s="10"/>
      <c r="K81" s="10"/>
      <c r="L81" s="10"/>
    </row>
    <row r="82" spans="2:12" ht="13.2" x14ac:dyDescent="0.3">
      <c r="B82" s="12"/>
      <c r="F82" s="12"/>
      <c r="G82" s="12"/>
      <c r="H82" s="12"/>
      <c r="I82" s="12"/>
    </row>
    <row r="83" spans="2:12" ht="13.2" x14ac:dyDescent="0.3">
      <c r="B83" s="12"/>
      <c r="C83" s="12"/>
      <c r="D83" s="12"/>
      <c r="E83" s="12"/>
      <c r="F83" s="12"/>
      <c r="G83" s="12"/>
      <c r="H83" s="12"/>
      <c r="I83" s="12"/>
    </row>
    <row r="84" spans="2:12" ht="13.2" x14ac:dyDescent="0.3">
      <c r="B84" s="12" t="s">
        <v>519</v>
      </c>
      <c r="C84" s="12"/>
      <c r="D84" s="12"/>
      <c r="E84" s="12"/>
      <c r="F84" s="12"/>
      <c r="G84" s="12"/>
      <c r="H84" s="12"/>
      <c r="I84" s="12"/>
    </row>
    <row r="85" spans="2:12" ht="13.35" customHeight="1" x14ac:dyDescent="0.3">
      <c r="B85" s="12" t="s">
        <v>520</v>
      </c>
      <c r="C85" s="12"/>
      <c r="D85" s="12"/>
      <c r="E85" s="12"/>
      <c r="F85" s="12"/>
      <c r="G85" s="12"/>
      <c r="H85" s="12"/>
      <c r="I85" s="12"/>
    </row>
    <row r="86" spans="2:12" ht="13.35" customHeight="1" x14ac:dyDescent="0.3">
      <c r="B86" s="12" t="s">
        <v>521</v>
      </c>
      <c r="C86" s="12"/>
      <c r="D86" s="12"/>
      <c r="E86" s="12"/>
      <c r="F86" s="12"/>
      <c r="G86" s="12"/>
      <c r="H86" s="12"/>
      <c r="I86" s="12"/>
    </row>
    <row r="87" spans="2:12" ht="13.35" customHeight="1" x14ac:dyDescent="0.3">
      <c r="B87" s="12"/>
      <c r="C87" s="12"/>
      <c r="D87" s="12"/>
      <c r="E87" s="12"/>
      <c r="F87" s="12"/>
      <c r="G87" s="12"/>
      <c r="H87" s="12"/>
      <c r="I87" s="12"/>
    </row>
    <row r="88" spans="2:12" ht="13.35" customHeight="1" x14ac:dyDescent="0.3">
      <c r="B88" s="12"/>
      <c r="C88" s="12"/>
      <c r="D88" s="12"/>
      <c r="E88" s="12"/>
      <c r="F88" s="12"/>
      <c r="G88" s="12"/>
      <c r="H88" s="12"/>
      <c r="I88" s="12"/>
    </row>
    <row r="89" spans="2:12" ht="13.35" customHeight="1" x14ac:dyDescent="0.3">
      <c r="B89" s="12"/>
      <c r="C89" s="12"/>
      <c r="D89" s="12"/>
      <c r="E89" s="12"/>
      <c r="F89" s="12"/>
      <c r="G89" s="12"/>
      <c r="H89" s="12"/>
      <c r="I89" s="12"/>
    </row>
    <row r="90" spans="2:12" ht="13.35" customHeight="1" x14ac:dyDescent="0.3">
      <c r="B90" s="12"/>
      <c r="C90" s="12"/>
      <c r="D90" s="12"/>
      <c r="E90" s="12"/>
      <c r="F90" s="12"/>
      <c r="G90" s="12"/>
      <c r="H90" s="12"/>
      <c r="I90" s="12"/>
    </row>
    <row r="91" spans="2:12" ht="13.35" customHeight="1" x14ac:dyDescent="0.3">
      <c r="B91" s="12"/>
      <c r="C91" s="12"/>
      <c r="D91" s="12"/>
      <c r="E91" s="12"/>
      <c r="F91" s="12"/>
      <c r="G91" s="12"/>
      <c r="H91" s="12"/>
      <c r="I91" s="12"/>
    </row>
    <row r="92" spans="2:12" ht="13.35" customHeight="1" x14ac:dyDescent="0.3">
      <c r="B92" s="12"/>
      <c r="C92" s="12"/>
      <c r="D92" s="12"/>
      <c r="E92" s="12"/>
      <c r="F92" s="12"/>
      <c r="G92" s="12"/>
      <c r="H92" s="12"/>
      <c r="I92" s="12"/>
    </row>
    <row r="93" spans="2:12" ht="13.35" customHeight="1" x14ac:dyDescent="0.3">
      <c r="B93" s="12"/>
      <c r="C93" s="12"/>
      <c r="D93" s="12"/>
      <c r="E93" s="12"/>
      <c r="F93" s="12"/>
      <c r="G93" s="12"/>
      <c r="H93" s="12"/>
      <c r="I93" s="12"/>
    </row>
    <row r="94" spans="2:12" ht="13.35" customHeight="1" x14ac:dyDescent="0.3">
      <c r="B94" s="12"/>
      <c r="C94" s="12"/>
      <c r="D94" s="12"/>
      <c r="E94" s="12"/>
      <c r="F94" s="12"/>
      <c r="G94" s="12"/>
      <c r="H94" s="12"/>
      <c r="I94" s="12"/>
    </row>
    <row r="95" spans="2:12" ht="13.35" customHeight="1" x14ac:dyDescent="0.3">
      <c r="B95" s="12"/>
      <c r="C95" s="12"/>
      <c r="D95" s="12"/>
      <c r="E95" s="12"/>
      <c r="F95" s="12"/>
      <c r="G95" s="12"/>
      <c r="H95" s="12"/>
      <c r="I95" s="12"/>
    </row>
    <row r="96" spans="2:12" ht="13.35" customHeight="1" x14ac:dyDescent="0.3">
      <c r="B96" s="12"/>
      <c r="C96" s="12"/>
      <c r="D96" s="12"/>
      <c r="E96" s="12"/>
      <c r="F96" s="12"/>
      <c r="G96" s="12"/>
      <c r="H96" s="12"/>
      <c r="I96" s="12"/>
    </row>
    <row r="97" spans="2:9" ht="13.35" customHeight="1" x14ac:dyDescent="0.3">
      <c r="B97" s="12"/>
      <c r="C97" s="12"/>
      <c r="D97" s="12"/>
      <c r="E97" s="12"/>
      <c r="F97" s="12"/>
      <c r="G97" s="12"/>
      <c r="H97" s="12"/>
      <c r="I97" s="12"/>
    </row>
    <row r="98" spans="2:9" ht="13.35" customHeight="1" x14ac:dyDescent="0.3">
      <c r="B98" s="12"/>
      <c r="C98" s="12"/>
      <c r="D98" s="12"/>
      <c r="E98" s="12"/>
      <c r="F98" s="12"/>
      <c r="G98" s="12"/>
      <c r="H98" s="12"/>
      <c r="I98" s="12"/>
    </row>
    <row r="99" spans="2:9" ht="13.2" x14ac:dyDescent="0.3">
      <c r="B99" s="12"/>
      <c r="C99" s="12"/>
      <c r="D99" s="12"/>
      <c r="E99" s="12"/>
      <c r="F99" s="12"/>
      <c r="G99" s="12"/>
      <c r="H99" s="12"/>
      <c r="I99" s="12"/>
    </row>
    <row r="100" spans="2:9" ht="13.2" x14ac:dyDescent="0.3">
      <c r="B100" s="12"/>
      <c r="C100" s="12"/>
      <c r="D100" s="12"/>
      <c r="E100" s="12"/>
      <c r="F100" s="12"/>
      <c r="G100" s="12"/>
      <c r="H100" s="12"/>
      <c r="I100" s="12"/>
    </row>
    <row r="101" spans="2:9" ht="13.2" x14ac:dyDescent="0.3">
      <c r="B101" s="12"/>
      <c r="C101" s="12"/>
      <c r="D101" s="12"/>
      <c r="E101" s="12"/>
      <c r="F101" s="12"/>
      <c r="G101" s="12"/>
      <c r="H101" s="12"/>
      <c r="I101" s="12"/>
    </row>
    <row r="102" spans="2:9" ht="13.35" customHeight="1" x14ac:dyDescent="0.3">
      <c r="B102" s="12"/>
      <c r="C102" s="12"/>
      <c r="D102" s="12"/>
      <c r="E102" s="12"/>
      <c r="F102" s="12"/>
      <c r="G102" s="12"/>
      <c r="H102" s="12"/>
      <c r="I102" s="12"/>
    </row>
    <row r="103" spans="2:9" ht="13.35" customHeight="1" x14ac:dyDescent="0.3">
      <c r="B103" s="12"/>
      <c r="C103" s="12"/>
      <c r="D103" s="12"/>
      <c r="E103" s="12"/>
      <c r="F103" s="12"/>
      <c r="G103" s="12"/>
      <c r="H103" s="12"/>
      <c r="I103" s="12"/>
    </row>
    <row r="104" spans="2:9" ht="13.35" customHeight="1" x14ac:dyDescent="0.3">
      <c r="B104" s="12"/>
      <c r="C104" s="12"/>
      <c r="D104" s="12"/>
      <c r="E104" s="12"/>
      <c r="F104" s="12"/>
      <c r="G104" s="12"/>
      <c r="H104" s="12"/>
      <c r="I104" s="12"/>
    </row>
    <row r="105" spans="2:9" ht="14.1" customHeight="1" x14ac:dyDescent="0.3">
      <c r="B105" s="12"/>
      <c r="C105" s="12"/>
      <c r="D105" s="12"/>
      <c r="E105" s="12"/>
      <c r="F105" s="12"/>
      <c r="G105" s="12"/>
      <c r="H105" s="12"/>
      <c r="I105" s="12"/>
    </row>
    <row r="106" spans="2:9" ht="13.2" x14ac:dyDescent="0.3">
      <c r="B106" s="12"/>
      <c r="C106" s="12"/>
      <c r="D106" s="12"/>
      <c r="E106" s="12"/>
      <c r="F106" s="12"/>
      <c r="G106" s="12"/>
      <c r="H106" s="12"/>
      <c r="I106" s="12"/>
    </row>
    <row r="107" spans="2:9" ht="13.2" x14ac:dyDescent="0.3">
      <c r="B107" s="12"/>
      <c r="C107" s="12"/>
      <c r="D107" s="12"/>
      <c r="E107" s="12"/>
      <c r="F107" s="12"/>
      <c r="G107" s="12"/>
      <c r="H107" s="12"/>
      <c r="I107" s="12"/>
    </row>
    <row r="108" spans="2:9" ht="13.2" x14ac:dyDescent="0.3">
      <c r="B108" s="12"/>
      <c r="C108" s="12"/>
      <c r="D108" s="12"/>
      <c r="E108" s="12"/>
      <c r="F108" s="12"/>
      <c r="G108" s="12"/>
      <c r="H108" s="12"/>
      <c r="I108" s="12"/>
    </row>
    <row r="109" spans="2:9" ht="13.2" x14ac:dyDescent="0.3">
      <c r="B109" s="12"/>
      <c r="C109" s="12"/>
      <c r="D109" s="12"/>
      <c r="E109" s="12"/>
      <c r="F109" s="12"/>
      <c r="G109" s="12"/>
      <c r="H109" s="12"/>
      <c r="I109" s="12"/>
    </row>
    <row r="110" spans="2:9" ht="13.2" x14ac:dyDescent="0.3">
      <c r="B110" s="12"/>
      <c r="C110" s="12"/>
      <c r="D110" s="12"/>
      <c r="E110" s="12"/>
      <c r="F110" s="12"/>
      <c r="G110" s="12"/>
      <c r="H110" s="12"/>
      <c r="I110" s="12"/>
    </row>
    <row r="111" spans="2:9" ht="13.2" x14ac:dyDescent="0.3">
      <c r="B111" s="12"/>
      <c r="C111" s="12"/>
      <c r="D111" s="12"/>
      <c r="E111" s="12"/>
      <c r="F111" s="12"/>
      <c r="G111" s="12"/>
      <c r="H111" s="12"/>
      <c r="I111" s="12"/>
    </row>
    <row r="112" spans="2:9" ht="13.2" x14ac:dyDescent="0.3">
      <c r="B112" s="12"/>
      <c r="C112" s="12"/>
      <c r="D112" s="12"/>
      <c r="E112" s="12"/>
      <c r="F112" s="12"/>
      <c r="G112" s="12"/>
      <c r="H112" s="12"/>
      <c r="I112" s="12"/>
    </row>
    <row r="113" spans="2:9" ht="13.2" x14ac:dyDescent="0.3">
      <c r="B113" s="12"/>
      <c r="C113" s="12"/>
      <c r="D113" s="12"/>
      <c r="E113" s="12"/>
      <c r="F113" s="12"/>
      <c r="G113" s="12"/>
      <c r="H113" s="12"/>
      <c r="I113" s="12"/>
    </row>
    <row r="114" spans="2:9" ht="13.2" x14ac:dyDescent="0.3">
      <c r="B114" s="12"/>
      <c r="C114" s="12"/>
      <c r="D114" s="12"/>
      <c r="E114" s="12"/>
      <c r="F114" s="12"/>
      <c r="G114" s="12"/>
      <c r="H114" s="12"/>
      <c r="I114" s="12"/>
    </row>
    <row r="115" spans="2:9" ht="13.2" x14ac:dyDescent="0.3">
      <c r="B115" s="12"/>
      <c r="C115" s="12"/>
      <c r="D115" s="12"/>
      <c r="E115" s="12"/>
      <c r="F115" s="12"/>
      <c r="G115" s="12"/>
      <c r="H115" s="12"/>
      <c r="I115" s="12"/>
    </row>
    <row r="116" spans="2:9" ht="13.2" x14ac:dyDescent="0.3">
      <c r="B116" s="12"/>
      <c r="C116" s="12"/>
      <c r="D116" s="12"/>
      <c r="E116" s="12"/>
      <c r="F116" s="12"/>
      <c r="G116" s="12"/>
      <c r="H116" s="12"/>
      <c r="I116" s="12"/>
    </row>
    <row r="117" spans="2:9" ht="13.2" x14ac:dyDescent="0.3">
      <c r="B117" s="12"/>
      <c r="C117" s="12"/>
      <c r="D117" s="12"/>
      <c r="E117" s="12"/>
      <c r="F117" s="12"/>
      <c r="G117" s="12"/>
      <c r="H117" s="12"/>
      <c r="I117" s="12"/>
    </row>
    <row r="118" spans="2:9" ht="13.2" x14ac:dyDescent="0.3">
      <c r="B118" s="12"/>
      <c r="C118" s="12"/>
      <c r="D118" s="12"/>
      <c r="E118" s="12"/>
      <c r="F118" s="12"/>
      <c r="G118" s="12"/>
      <c r="H118" s="12"/>
      <c r="I118" s="12"/>
    </row>
    <row r="119" spans="2:9" ht="13.2" x14ac:dyDescent="0.3">
      <c r="B119" s="12"/>
      <c r="C119" s="12"/>
      <c r="D119" s="12"/>
      <c r="E119" s="12"/>
      <c r="F119" s="12"/>
      <c r="G119" s="12"/>
      <c r="H119" s="12"/>
      <c r="I119" s="12"/>
    </row>
    <row r="120" spans="2:9" ht="13.2" x14ac:dyDescent="0.3">
      <c r="B120" s="12"/>
      <c r="C120" s="12"/>
      <c r="D120" s="12"/>
      <c r="E120" s="12"/>
      <c r="F120" s="12"/>
      <c r="G120" s="12"/>
      <c r="H120" s="12"/>
      <c r="I120" s="12"/>
    </row>
    <row r="121" spans="2:9" ht="13.2" x14ac:dyDescent="0.3">
      <c r="B121" s="12"/>
      <c r="C121" s="12"/>
      <c r="D121" s="12"/>
      <c r="E121" s="12"/>
      <c r="F121" s="12"/>
      <c r="G121" s="12"/>
      <c r="H121" s="12"/>
      <c r="I121" s="12"/>
    </row>
    <row r="122" spans="2:9" ht="13.2" x14ac:dyDescent="0.3">
      <c r="B122" s="12"/>
      <c r="C122" s="12"/>
      <c r="D122" s="12"/>
      <c r="E122" s="12"/>
      <c r="F122" s="12"/>
      <c r="G122" s="12"/>
      <c r="H122" s="12"/>
      <c r="I122" s="12"/>
    </row>
    <row r="123" spans="2:9" ht="13.2" x14ac:dyDescent="0.3">
      <c r="B123" s="12"/>
      <c r="C123" s="12"/>
      <c r="D123" s="12"/>
      <c r="E123" s="12"/>
      <c r="F123" s="12"/>
      <c r="G123" s="12"/>
      <c r="H123" s="12"/>
      <c r="I123" s="12"/>
    </row>
    <row r="124" spans="2:9" ht="13.2" x14ac:dyDescent="0.3">
      <c r="B124" s="12"/>
      <c r="C124" s="12"/>
      <c r="D124" s="12"/>
      <c r="E124" s="12"/>
      <c r="F124" s="12"/>
      <c r="G124" s="12"/>
      <c r="H124" s="12"/>
      <c r="I124" s="12"/>
    </row>
    <row r="125" spans="2:9" ht="13.2" x14ac:dyDescent="0.3">
      <c r="B125" s="12"/>
      <c r="C125" s="12"/>
      <c r="D125" s="12"/>
      <c r="E125" s="12"/>
      <c r="F125" s="12"/>
      <c r="G125" s="12"/>
      <c r="H125" s="12"/>
      <c r="I125" s="12"/>
    </row>
    <row r="126" spans="2:9" ht="13.2" x14ac:dyDescent="0.3">
      <c r="B126" s="12"/>
      <c r="C126" s="12"/>
      <c r="D126" s="12"/>
      <c r="E126" s="12"/>
      <c r="F126" s="12"/>
      <c r="G126" s="12"/>
      <c r="H126" s="12"/>
      <c r="I126" s="12"/>
    </row>
    <row r="127" spans="2:9" ht="13.2" x14ac:dyDescent="0.3">
      <c r="B127" s="12"/>
      <c r="C127" s="12"/>
      <c r="D127" s="12"/>
      <c r="E127" s="12"/>
      <c r="F127" s="12"/>
      <c r="G127" s="12"/>
      <c r="H127" s="12"/>
      <c r="I127" s="12"/>
    </row>
    <row r="128" spans="2:9" ht="13.2" x14ac:dyDescent="0.3">
      <c r="B128" s="12"/>
      <c r="C128" s="12"/>
      <c r="D128" s="12"/>
      <c r="E128" s="12"/>
      <c r="F128" s="12"/>
      <c r="G128" s="12"/>
      <c r="H128" s="12"/>
      <c r="I128" s="12"/>
    </row>
    <row r="129" spans="2:9" ht="13.2" x14ac:dyDescent="0.3">
      <c r="B129" s="12"/>
      <c r="C129" s="12"/>
      <c r="D129" s="12"/>
      <c r="E129" s="12"/>
      <c r="F129" s="12"/>
      <c r="G129" s="12"/>
      <c r="H129" s="12"/>
      <c r="I129" s="12"/>
    </row>
    <row r="130" spans="2:9" ht="13.2" x14ac:dyDescent="0.3">
      <c r="B130" s="12"/>
      <c r="C130" s="12"/>
      <c r="D130" s="12"/>
      <c r="E130" s="12"/>
      <c r="F130" s="12"/>
      <c r="G130" s="12"/>
      <c r="H130" s="12"/>
      <c r="I130" s="12"/>
    </row>
    <row r="131" spans="2:9" ht="13.2" x14ac:dyDescent="0.3">
      <c r="B131" s="12"/>
      <c r="C131" s="12"/>
      <c r="D131" s="12"/>
      <c r="E131" s="12"/>
      <c r="F131" s="12"/>
      <c r="G131" s="12"/>
      <c r="H131" s="12"/>
      <c r="I131" s="12"/>
    </row>
  </sheetData>
  <mergeCells count="5">
    <mergeCell ref="C6:E6"/>
    <mergeCell ref="F6:H6"/>
    <mergeCell ref="B6:B7"/>
    <mergeCell ref="B45:B46"/>
    <mergeCell ref="C45:E45"/>
  </mergeCells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K119"/>
  <sheetViews>
    <sheetView workbookViewId="0"/>
  </sheetViews>
  <sheetFormatPr baseColWidth="10" defaultColWidth="10.44140625" defaultRowHeight="12.6" x14ac:dyDescent="0.3"/>
  <cols>
    <col min="1" max="1" width="3.5546875" style="6" customWidth="1"/>
    <col min="2" max="2" width="28.88671875" style="6" customWidth="1"/>
    <col min="3" max="8" width="13.5546875" style="6" customWidth="1"/>
    <col min="9" max="9" width="10.44140625" style="6"/>
    <col min="10" max="10" width="11.5546875" style="6" bestFit="1" customWidth="1"/>
    <col min="11" max="16384" width="10.44140625" style="6"/>
  </cols>
  <sheetData>
    <row r="1" spans="1:11" ht="14.4" x14ac:dyDescent="0.3">
      <c r="C1" s="68" t="s">
        <v>212</v>
      </c>
    </row>
    <row r="2" spans="1:11" ht="21.6" customHeight="1" x14ac:dyDescent="0.3">
      <c r="B2" s="5" t="s">
        <v>47</v>
      </c>
    </row>
    <row r="3" spans="1:11" ht="13.35" customHeight="1" x14ac:dyDescent="0.3">
      <c r="B3" s="7"/>
    </row>
    <row r="4" spans="1:11" ht="16.2" x14ac:dyDescent="0.3">
      <c r="B4" s="7" t="s">
        <v>46</v>
      </c>
    </row>
    <row r="5" spans="1:11" ht="13.2" thickBot="1" x14ac:dyDescent="0.35"/>
    <row r="6" spans="1:11" ht="30" customHeight="1" thickBot="1" x14ac:dyDescent="0.35">
      <c r="B6" s="123" t="s">
        <v>1</v>
      </c>
      <c r="C6" s="121" t="s">
        <v>45</v>
      </c>
      <c r="D6" s="121" t="s">
        <v>44</v>
      </c>
      <c r="E6" s="121" t="s">
        <v>43</v>
      </c>
      <c r="F6" s="121" t="s">
        <v>42</v>
      </c>
      <c r="G6" s="121" t="s">
        <v>41</v>
      </c>
      <c r="H6" s="124" t="s">
        <v>40</v>
      </c>
    </row>
    <row r="7" spans="1:11" ht="15" customHeight="1" x14ac:dyDescent="0.3">
      <c r="A7" s="21"/>
      <c r="B7" s="107" t="s">
        <v>10</v>
      </c>
      <c r="C7" s="108">
        <v>15424100</v>
      </c>
      <c r="D7" s="108">
        <v>954424</v>
      </c>
      <c r="E7" s="108">
        <v>2144920</v>
      </c>
      <c r="F7" s="108">
        <v>3164788</v>
      </c>
      <c r="G7" s="108">
        <v>2788025</v>
      </c>
      <c r="H7" s="109">
        <v>3098047</v>
      </c>
      <c r="K7" s="70"/>
    </row>
    <row r="8" spans="1:11" ht="15" customHeight="1" x14ac:dyDescent="0.3">
      <c r="A8" s="24"/>
      <c r="B8" s="20" t="s">
        <v>11</v>
      </c>
      <c r="C8" s="17">
        <v>13415444</v>
      </c>
      <c r="D8" s="17">
        <v>467323</v>
      </c>
      <c r="E8" s="17">
        <v>1807826</v>
      </c>
      <c r="F8" s="17">
        <v>2819361</v>
      </c>
      <c r="G8" s="17">
        <v>2505102</v>
      </c>
      <c r="H8" s="16">
        <v>2817401</v>
      </c>
      <c r="K8" s="70"/>
    </row>
    <row r="9" spans="1:11" ht="15" customHeight="1" x14ac:dyDescent="0.3">
      <c r="A9" s="21"/>
      <c r="B9" s="20" t="s">
        <v>12</v>
      </c>
      <c r="C9" s="17">
        <v>136102</v>
      </c>
      <c r="D9" s="17">
        <v>11105</v>
      </c>
      <c r="E9" s="17">
        <v>9500</v>
      </c>
      <c r="F9" s="17">
        <v>11235</v>
      </c>
      <c r="G9" s="17">
        <v>10791</v>
      </c>
      <c r="H9" s="16">
        <v>19423</v>
      </c>
      <c r="K9" s="70"/>
    </row>
    <row r="10" spans="1:11" ht="15" customHeight="1" x14ac:dyDescent="0.3">
      <c r="A10" s="23"/>
      <c r="B10" s="20" t="s">
        <v>13</v>
      </c>
      <c r="C10" s="17">
        <v>424777</v>
      </c>
      <c r="D10" s="17">
        <v>32433</v>
      </c>
      <c r="E10" s="17">
        <v>36096</v>
      </c>
      <c r="F10" s="17">
        <v>42855</v>
      </c>
      <c r="G10" s="17">
        <v>40758</v>
      </c>
      <c r="H10" s="16">
        <v>68900</v>
      </c>
      <c r="K10" s="70"/>
    </row>
    <row r="11" spans="1:11" ht="15" customHeight="1" x14ac:dyDescent="0.3">
      <c r="A11" s="21"/>
      <c r="B11" s="20" t="s">
        <v>14</v>
      </c>
      <c r="C11" s="17">
        <v>137306</v>
      </c>
      <c r="D11" s="17">
        <v>23605</v>
      </c>
      <c r="E11" s="17">
        <v>17532</v>
      </c>
      <c r="F11" s="17">
        <v>18136</v>
      </c>
      <c r="G11" s="17">
        <v>14073</v>
      </c>
      <c r="H11" s="16">
        <v>19063</v>
      </c>
      <c r="K11" s="70"/>
    </row>
    <row r="12" spans="1:11" ht="15" customHeight="1" x14ac:dyDescent="0.3">
      <c r="A12" s="21"/>
      <c r="B12" s="20" t="s">
        <v>15</v>
      </c>
      <c r="C12" s="17">
        <v>630889</v>
      </c>
      <c r="D12" s="17">
        <v>108069</v>
      </c>
      <c r="E12" s="17">
        <v>105739</v>
      </c>
      <c r="F12" s="17">
        <v>109849</v>
      </c>
      <c r="G12" s="17">
        <v>82981</v>
      </c>
      <c r="H12" s="16">
        <v>100588</v>
      </c>
      <c r="K12" s="70"/>
    </row>
    <row r="13" spans="1:11" ht="15" customHeight="1" x14ac:dyDescent="0.3">
      <c r="A13" s="23"/>
      <c r="B13" s="20" t="s">
        <v>30</v>
      </c>
      <c r="C13" s="17">
        <v>1787367</v>
      </c>
      <c r="D13" s="17">
        <v>129958</v>
      </c>
      <c r="E13" s="17">
        <v>294047</v>
      </c>
      <c r="F13" s="17">
        <v>424180</v>
      </c>
      <c r="G13" s="17">
        <v>349832</v>
      </c>
      <c r="H13" s="16">
        <v>351015</v>
      </c>
      <c r="K13" s="70"/>
    </row>
    <row r="14" spans="1:11" ht="15" customHeight="1" x14ac:dyDescent="0.3">
      <c r="A14" s="21"/>
      <c r="B14" s="15" t="s">
        <v>31</v>
      </c>
      <c r="C14" s="17">
        <v>34957327</v>
      </c>
      <c r="D14" s="17">
        <v>147609</v>
      </c>
      <c r="E14" s="17">
        <v>1688190</v>
      </c>
      <c r="F14" s="17">
        <v>3996959</v>
      </c>
      <c r="G14" s="17">
        <v>4831094</v>
      </c>
      <c r="H14" s="16">
        <v>7561331</v>
      </c>
      <c r="K14" s="70"/>
    </row>
    <row r="15" spans="1:11" ht="15" customHeight="1" x14ac:dyDescent="0.3">
      <c r="A15" s="21"/>
      <c r="B15" s="15" t="s">
        <v>22</v>
      </c>
      <c r="C15" s="19">
        <v>83.48</v>
      </c>
      <c r="D15" s="19">
        <v>106.95</v>
      </c>
      <c r="E15" s="19">
        <v>81.239999999999995</v>
      </c>
      <c r="F15" s="19">
        <v>85.47</v>
      </c>
      <c r="G15" s="19">
        <v>86.17</v>
      </c>
      <c r="H15" s="18">
        <v>86.69</v>
      </c>
      <c r="K15" s="70"/>
    </row>
    <row r="16" spans="1:11" ht="15" customHeight="1" x14ac:dyDescent="0.3">
      <c r="A16" s="22"/>
      <c r="B16" s="15" t="s">
        <v>23</v>
      </c>
      <c r="C16" s="19">
        <v>3.71</v>
      </c>
      <c r="D16" s="19">
        <v>-0.79</v>
      </c>
      <c r="E16" s="19">
        <v>1.47</v>
      </c>
      <c r="F16" s="19">
        <v>1.06</v>
      </c>
      <c r="G16" s="19">
        <v>1.08</v>
      </c>
      <c r="H16" s="18">
        <v>1.55</v>
      </c>
      <c r="K16" s="70"/>
    </row>
    <row r="17" spans="1:11" ht="15" customHeight="1" x14ac:dyDescent="0.3">
      <c r="A17" s="21"/>
      <c r="B17" s="15" t="s">
        <v>24</v>
      </c>
      <c r="C17" s="19">
        <v>8.2200000000000006</v>
      </c>
      <c r="D17" s="19">
        <v>-18.47</v>
      </c>
      <c r="E17" s="19">
        <v>11.27</v>
      </c>
      <c r="F17" s="19" t="s">
        <v>522</v>
      </c>
      <c r="G17" s="19">
        <v>10.4</v>
      </c>
      <c r="H17" s="18">
        <v>8.92</v>
      </c>
      <c r="K17" s="70"/>
    </row>
    <row r="18" spans="1:11" ht="15" customHeight="1" x14ac:dyDescent="0.3">
      <c r="A18" s="21"/>
      <c r="B18" s="15" t="s">
        <v>19</v>
      </c>
      <c r="C18" s="19" t="s">
        <v>523</v>
      </c>
      <c r="D18" s="19">
        <v>12.31</v>
      </c>
      <c r="E18" s="19">
        <v>6</v>
      </c>
      <c r="F18" s="19">
        <v>2.87</v>
      </c>
      <c r="G18" s="19">
        <v>2.33</v>
      </c>
      <c r="H18" s="18">
        <v>2.81</v>
      </c>
      <c r="K18" s="70"/>
    </row>
    <row r="19" spans="1:11" ht="15" customHeight="1" x14ac:dyDescent="0.3">
      <c r="A19" s="21"/>
      <c r="B19" s="15" t="s">
        <v>25</v>
      </c>
      <c r="C19" s="17">
        <f>D19+E19+F19+G19+H19+C46+D46+E46+F46+G46</f>
        <v>6954300</v>
      </c>
      <c r="D19" s="17">
        <v>9267</v>
      </c>
      <c r="E19" s="17">
        <v>117223</v>
      </c>
      <c r="F19" s="17">
        <v>437787</v>
      </c>
      <c r="G19" s="17">
        <v>654371</v>
      </c>
      <c r="H19" s="16">
        <v>1233569</v>
      </c>
      <c r="K19" s="70"/>
    </row>
    <row r="20" spans="1:11" ht="15" customHeight="1" x14ac:dyDescent="0.3">
      <c r="A20" s="21"/>
      <c r="B20" s="15" t="s">
        <v>26</v>
      </c>
      <c r="C20" s="19">
        <v>19.89</v>
      </c>
      <c r="D20" s="19">
        <v>6.27</v>
      </c>
      <c r="E20" s="19">
        <v>6.94</v>
      </c>
      <c r="F20" s="19">
        <v>10.95</v>
      </c>
      <c r="G20" s="19">
        <v>13.54</v>
      </c>
      <c r="H20" s="18">
        <v>16.309999999999999</v>
      </c>
      <c r="K20" s="70"/>
    </row>
    <row r="21" spans="1:11" ht="15" customHeight="1" x14ac:dyDescent="0.3">
      <c r="A21" s="22"/>
      <c r="B21" s="15" t="s">
        <v>20</v>
      </c>
      <c r="C21" s="17">
        <f t="shared" ref="C21:C22" si="0">D21+E21+F21+G21+H21+C48+D48+E48+F48+G48</f>
        <v>1587809</v>
      </c>
      <c r="D21" s="17">
        <v>13975</v>
      </c>
      <c r="E21" s="17">
        <v>136785</v>
      </c>
      <c r="F21" s="17">
        <v>292193</v>
      </c>
      <c r="G21" s="17">
        <v>262080</v>
      </c>
      <c r="H21" s="16">
        <v>318660</v>
      </c>
      <c r="K21" s="70"/>
    </row>
    <row r="22" spans="1:11" ht="15" customHeight="1" x14ac:dyDescent="0.3">
      <c r="A22" s="22"/>
      <c r="B22" s="15" t="s">
        <v>21</v>
      </c>
      <c r="C22" s="17">
        <f t="shared" si="0"/>
        <v>5463917</v>
      </c>
      <c r="D22" s="17">
        <v>7072</v>
      </c>
      <c r="E22" s="17">
        <v>22255</v>
      </c>
      <c r="F22" s="17">
        <v>181096</v>
      </c>
      <c r="G22" s="17">
        <v>400635</v>
      </c>
      <c r="H22" s="16">
        <v>917342</v>
      </c>
      <c r="K22" s="70"/>
    </row>
    <row r="23" spans="1:11" ht="15" customHeight="1" x14ac:dyDescent="0.3">
      <c r="A23" s="22"/>
      <c r="B23" s="15" t="s">
        <v>27</v>
      </c>
      <c r="C23" s="19">
        <v>15.63</v>
      </c>
      <c r="D23" s="19">
        <v>4.79</v>
      </c>
      <c r="E23" s="19">
        <v>1.31</v>
      </c>
      <c r="F23" s="19">
        <v>4.53</v>
      </c>
      <c r="G23" s="19">
        <v>8.2899999999999991</v>
      </c>
      <c r="H23" s="18">
        <v>12.13</v>
      </c>
      <c r="K23" s="70"/>
    </row>
    <row r="24" spans="1:11" ht="15" customHeight="1" x14ac:dyDescent="0.3">
      <c r="A24" s="21"/>
      <c r="B24" s="15" t="s">
        <v>16</v>
      </c>
      <c r="C24" s="17">
        <f t="shared" ref="C24:C30" si="1">D24+E24+F24+G24+H24+C51+D51+E51+F51+G51</f>
        <v>4594289</v>
      </c>
      <c r="D24" s="17">
        <v>7641</v>
      </c>
      <c r="E24" s="17">
        <v>35412</v>
      </c>
      <c r="F24" s="17">
        <v>172820</v>
      </c>
      <c r="G24" s="17">
        <v>370864</v>
      </c>
      <c r="H24" s="16">
        <v>915458</v>
      </c>
      <c r="K24" s="70"/>
    </row>
    <row r="25" spans="1:11" ht="15" customHeight="1" x14ac:dyDescent="0.3">
      <c r="A25" s="22"/>
      <c r="B25" s="15" t="s">
        <v>28</v>
      </c>
      <c r="C25" s="17">
        <f t="shared" si="1"/>
        <v>321637</v>
      </c>
      <c r="D25" s="17">
        <v>10077</v>
      </c>
      <c r="E25" s="17">
        <v>27108</v>
      </c>
      <c r="F25" s="17">
        <v>38744</v>
      </c>
      <c r="G25" s="17">
        <v>33939</v>
      </c>
      <c r="H25" s="16">
        <v>52817</v>
      </c>
      <c r="K25" s="70"/>
    </row>
    <row r="26" spans="1:11" ht="15" customHeight="1" x14ac:dyDescent="0.3">
      <c r="A26" s="21"/>
      <c r="B26" s="15" t="s">
        <v>29</v>
      </c>
      <c r="C26" s="17">
        <f t="shared" si="1"/>
        <v>315522</v>
      </c>
      <c r="D26" s="17">
        <v>3865</v>
      </c>
      <c r="E26" s="17">
        <v>6763</v>
      </c>
      <c r="F26" s="17">
        <v>11032</v>
      </c>
      <c r="G26" s="17">
        <v>13320</v>
      </c>
      <c r="H26" s="16">
        <v>29464</v>
      </c>
      <c r="K26" s="70"/>
    </row>
    <row r="27" spans="1:11" ht="15" customHeight="1" x14ac:dyDescent="0.3">
      <c r="A27" s="21"/>
      <c r="B27" s="15" t="s">
        <v>17</v>
      </c>
      <c r="C27" s="17">
        <f t="shared" si="1"/>
        <v>403462</v>
      </c>
      <c r="D27" s="219">
        <v>7427</v>
      </c>
      <c r="E27" s="219">
        <v>18294</v>
      </c>
      <c r="F27" s="219">
        <v>42380</v>
      </c>
      <c r="G27" s="219">
        <v>53028</v>
      </c>
      <c r="H27" s="220">
        <v>78950</v>
      </c>
      <c r="K27" s="70"/>
    </row>
    <row r="28" spans="1:11" ht="15" customHeight="1" x14ac:dyDescent="0.3">
      <c r="A28" s="22"/>
      <c r="B28" s="15" t="s">
        <v>18</v>
      </c>
      <c r="C28" s="17">
        <f t="shared" si="1"/>
        <v>5862223</v>
      </c>
      <c r="D28" s="17">
        <v>33515</v>
      </c>
      <c r="E28" s="17">
        <v>98540</v>
      </c>
      <c r="F28" s="17">
        <v>282522</v>
      </c>
      <c r="G28" s="17">
        <v>489433</v>
      </c>
      <c r="H28" s="16">
        <v>1109980</v>
      </c>
      <c r="K28" s="70"/>
    </row>
    <row r="29" spans="1:11" ht="15" customHeight="1" x14ac:dyDescent="0.3">
      <c r="A29" s="21"/>
      <c r="B29" s="15" t="s">
        <v>7</v>
      </c>
      <c r="C29" s="17">
        <f t="shared" si="1"/>
        <v>798646</v>
      </c>
      <c r="D29" s="219">
        <v>5890</v>
      </c>
      <c r="E29" s="219">
        <v>8169</v>
      </c>
      <c r="F29" s="219">
        <v>43494</v>
      </c>
      <c r="G29" s="219">
        <v>70160</v>
      </c>
      <c r="H29" s="220">
        <v>97412</v>
      </c>
      <c r="K29" s="70"/>
    </row>
    <row r="30" spans="1:11" ht="15" customHeight="1" thickBot="1" x14ac:dyDescent="0.35">
      <c r="A30" s="21"/>
      <c r="B30" s="14" t="s">
        <v>8</v>
      </c>
      <c r="C30" s="82">
        <f t="shared" si="1"/>
        <v>1196953</v>
      </c>
      <c r="D30" s="221">
        <v>32333</v>
      </c>
      <c r="E30" s="221">
        <v>84455</v>
      </c>
      <c r="F30" s="221">
        <v>144920</v>
      </c>
      <c r="G30" s="221">
        <v>158958</v>
      </c>
      <c r="H30" s="222">
        <v>290050</v>
      </c>
      <c r="K30" s="70"/>
    </row>
    <row r="32" spans="1:11" ht="13.2" thickBot="1" x14ac:dyDescent="0.35"/>
    <row r="33" spans="2:8" ht="30" customHeight="1" thickBot="1" x14ac:dyDescent="0.35">
      <c r="B33" s="123" t="s">
        <v>1</v>
      </c>
      <c r="C33" s="125" t="s">
        <v>39</v>
      </c>
      <c r="D33" s="125" t="s">
        <v>38</v>
      </c>
      <c r="E33" s="125" t="s">
        <v>37</v>
      </c>
      <c r="F33" s="125" t="s">
        <v>36</v>
      </c>
      <c r="G33" s="124" t="s">
        <v>35</v>
      </c>
      <c r="H33" s="12"/>
    </row>
    <row r="34" spans="2:8" ht="15" customHeight="1" x14ac:dyDescent="0.3">
      <c r="B34" s="107" t="s">
        <v>10</v>
      </c>
      <c r="C34" s="108">
        <v>2322315</v>
      </c>
      <c r="D34" s="108">
        <v>790412</v>
      </c>
      <c r="E34" s="108">
        <v>143478</v>
      </c>
      <c r="F34" s="108">
        <v>16584</v>
      </c>
      <c r="G34" s="109">
        <v>1107</v>
      </c>
      <c r="H34" s="12"/>
    </row>
    <row r="35" spans="2:8" ht="15" customHeight="1" x14ac:dyDescent="0.3">
      <c r="B35" s="20" t="s">
        <v>11</v>
      </c>
      <c r="C35" s="17">
        <v>2154502</v>
      </c>
      <c r="D35" s="17">
        <v>709968</v>
      </c>
      <c r="E35" s="17">
        <v>121316</v>
      </c>
      <c r="F35" s="17">
        <v>11986</v>
      </c>
      <c r="G35" s="16">
        <v>659</v>
      </c>
      <c r="H35" s="12"/>
    </row>
    <row r="36" spans="2:8" ht="15" customHeight="1" x14ac:dyDescent="0.3">
      <c r="B36" s="20" t="s">
        <v>12</v>
      </c>
      <c r="C36" s="17">
        <v>29610</v>
      </c>
      <c r="D36" s="17">
        <v>31339</v>
      </c>
      <c r="E36" s="17">
        <v>10222</v>
      </c>
      <c r="F36" s="17">
        <v>2415</v>
      </c>
      <c r="G36" s="16">
        <v>462</v>
      </c>
      <c r="H36" s="12"/>
    </row>
    <row r="37" spans="2:8" ht="15" customHeight="1" x14ac:dyDescent="0.3">
      <c r="B37" s="20" t="s">
        <v>13</v>
      </c>
      <c r="C37" s="17">
        <v>92627</v>
      </c>
      <c r="D37" s="17">
        <v>85028</v>
      </c>
      <c r="E37" s="17">
        <v>23196</v>
      </c>
      <c r="F37" s="17">
        <v>2803</v>
      </c>
      <c r="G37" s="16">
        <v>81</v>
      </c>
      <c r="H37" s="12"/>
    </row>
    <row r="38" spans="2:8" ht="15" customHeight="1" x14ac:dyDescent="0.3">
      <c r="B38" s="20" t="s">
        <v>14</v>
      </c>
      <c r="C38" s="17">
        <v>18730</v>
      </c>
      <c r="D38" s="17">
        <v>15693</v>
      </c>
      <c r="E38" s="17">
        <v>8252</v>
      </c>
      <c r="F38" s="17">
        <v>2086</v>
      </c>
      <c r="G38" s="16">
        <v>136</v>
      </c>
      <c r="H38" s="12"/>
    </row>
    <row r="39" spans="2:8" ht="15" customHeight="1" x14ac:dyDescent="0.3">
      <c r="B39" s="20" t="s">
        <v>15</v>
      </c>
      <c r="C39" s="17">
        <v>74714</v>
      </c>
      <c r="D39" s="17">
        <v>38156</v>
      </c>
      <c r="E39" s="17">
        <v>10010</v>
      </c>
      <c r="F39" s="17">
        <v>735</v>
      </c>
      <c r="G39" s="16">
        <v>48</v>
      </c>
      <c r="H39" s="12"/>
    </row>
    <row r="40" spans="2:8" ht="15" customHeight="1" x14ac:dyDescent="0.3">
      <c r="B40" s="20" t="s">
        <v>30</v>
      </c>
      <c r="C40" s="17">
        <v>182522</v>
      </c>
      <c r="D40" s="17">
        <v>48624</v>
      </c>
      <c r="E40" s="17">
        <v>6547</v>
      </c>
      <c r="F40" s="17">
        <v>604</v>
      </c>
      <c r="G40" s="16">
        <v>38</v>
      </c>
      <c r="H40" s="12"/>
    </row>
    <row r="41" spans="2:8" ht="15" customHeight="1" x14ac:dyDescent="0.3">
      <c r="B41" s="15" t="s">
        <v>31</v>
      </c>
      <c r="C41" s="17">
        <v>8707357</v>
      </c>
      <c r="D41" s="17">
        <v>5202893</v>
      </c>
      <c r="E41" s="17">
        <v>1968462</v>
      </c>
      <c r="F41" s="17">
        <v>666788</v>
      </c>
      <c r="G41" s="16">
        <v>186640</v>
      </c>
      <c r="H41" s="12"/>
    </row>
    <row r="42" spans="2:8" ht="15" customHeight="1" x14ac:dyDescent="0.3">
      <c r="B42" s="15" t="s">
        <v>22</v>
      </c>
      <c r="C42" s="19">
        <v>88.16</v>
      </c>
      <c r="D42" s="19">
        <v>80.56</v>
      </c>
      <c r="E42" s="19">
        <v>66.16</v>
      </c>
      <c r="F42" s="19">
        <v>43.93</v>
      </c>
      <c r="G42" s="18">
        <v>28.87</v>
      </c>
      <c r="H42" s="12"/>
    </row>
    <row r="43" spans="2:8" ht="15" customHeight="1" x14ac:dyDescent="0.3">
      <c r="B43" s="15" t="s">
        <v>23</v>
      </c>
      <c r="C43" s="19">
        <v>2.56</v>
      </c>
      <c r="D43" s="19">
        <v>7.14</v>
      </c>
      <c r="E43" s="19">
        <v>12.34</v>
      </c>
      <c r="F43" s="19">
        <v>25.01</v>
      </c>
      <c r="G43" s="18">
        <v>29.99</v>
      </c>
      <c r="H43" s="12"/>
    </row>
    <row r="44" spans="2:8" ht="15" customHeight="1" x14ac:dyDescent="0.3">
      <c r="B44" s="15" t="s">
        <v>24</v>
      </c>
      <c r="C44" s="19">
        <v>5.98</v>
      </c>
      <c r="D44" s="19">
        <v>6.33</v>
      </c>
      <c r="E44" s="19">
        <v>9.5500000000000007</v>
      </c>
      <c r="F44" s="19">
        <v>9.5</v>
      </c>
      <c r="G44" s="18">
        <v>4.7300000000000004</v>
      </c>
      <c r="H44" s="12"/>
    </row>
    <row r="45" spans="2:8" ht="15" customHeight="1" x14ac:dyDescent="0.3">
      <c r="B45" s="15" t="s">
        <v>19</v>
      </c>
      <c r="C45" s="19">
        <v>3.27</v>
      </c>
      <c r="D45" s="19">
        <v>5.95</v>
      </c>
      <c r="E45" s="19">
        <v>11.93</v>
      </c>
      <c r="F45" s="19">
        <v>21.54</v>
      </c>
      <c r="G45" s="18">
        <v>36.39</v>
      </c>
      <c r="H45" s="12"/>
    </row>
    <row r="46" spans="2:8" ht="15" customHeight="1" x14ac:dyDescent="0.3">
      <c r="B46" s="15" t="s">
        <v>25</v>
      </c>
      <c r="C46" s="17">
        <v>1808224</v>
      </c>
      <c r="D46" s="17">
        <v>1447467</v>
      </c>
      <c r="E46" s="17">
        <v>794567</v>
      </c>
      <c r="F46" s="17">
        <v>346066</v>
      </c>
      <c r="G46" s="16">
        <v>105759</v>
      </c>
      <c r="H46" s="12"/>
    </row>
    <row r="47" spans="2:8" ht="15" customHeight="1" x14ac:dyDescent="0.3">
      <c r="B47" s="15" t="s">
        <v>26</v>
      </c>
      <c r="C47" s="19">
        <v>20.76</v>
      </c>
      <c r="D47" s="19">
        <v>27.82</v>
      </c>
      <c r="E47" s="19">
        <v>40.36</v>
      </c>
      <c r="F47" s="19">
        <v>51.9</v>
      </c>
      <c r="G47" s="18">
        <v>56.66</v>
      </c>
      <c r="H47" s="12"/>
    </row>
    <row r="48" spans="2:8" ht="15" customHeight="1" x14ac:dyDescent="0.3">
      <c r="B48" s="15" t="s">
        <v>20</v>
      </c>
      <c r="C48" s="17">
        <v>289243</v>
      </c>
      <c r="D48" s="17">
        <v>155510</v>
      </c>
      <c r="E48" s="17">
        <v>70363</v>
      </c>
      <c r="F48" s="17">
        <v>34663</v>
      </c>
      <c r="G48" s="16">
        <v>14337</v>
      </c>
      <c r="H48" s="12"/>
    </row>
    <row r="49" spans="2:8" ht="15" customHeight="1" x14ac:dyDescent="0.3">
      <c r="B49" s="15" t="s">
        <v>21</v>
      </c>
      <c r="C49" s="17">
        <v>1518981</v>
      </c>
      <c r="D49" s="17">
        <v>1291627</v>
      </c>
      <c r="E49" s="17">
        <v>723636</v>
      </c>
      <c r="F49" s="17">
        <v>310636</v>
      </c>
      <c r="G49" s="16">
        <v>90637</v>
      </c>
      <c r="H49" s="12"/>
    </row>
    <row r="50" spans="2:8" ht="15" customHeight="1" x14ac:dyDescent="0.3">
      <c r="B50" s="15" t="s">
        <v>27</v>
      </c>
      <c r="C50" s="19">
        <v>17.440000000000001</v>
      </c>
      <c r="D50" s="19">
        <v>24.82</v>
      </c>
      <c r="E50" s="19">
        <v>36.76</v>
      </c>
      <c r="F50" s="19">
        <v>46.58</v>
      </c>
      <c r="G50" s="18">
        <v>48.56</v>
      </c>
      <c r="H50" s="12"/>
    </row>
    <row r="51" spans="2:8" ht="15" customHeight="1" x14ac:dyDescent="0.3">
      <c r="B51" s="15" t="s">
        <v>16</v>
      </c>
      <c r="C51" s="17">
        <v>1473743</v>
      </c>
      <c r="D51" s="17">
        <v>1039679</v>
      </c>
      <c r="E51" s="17">
        <v>438436</v>
      </c>
      <c r="F51" s="17">
        <v>117810</v>
      </c>
      <c r="G51" s="16">
        <v>22426</v>
      </c>
      <c r="H51" s="12"/>
    </row>
    <row r="52" spans="2:8" ht="15" customHeight="1" x14ac:dyDescent="0.3">
      <c r="B52" s="15" t="s">
        <v>28</v>
      </c>
      <c r="C52" s="17">
        <v>59917</v>
      </c>
      <c r="D52" s="17">
        <v>45277</v>
      </c>
      <c r="E52" s="17">
        <v>29448</v>
      </c>
      <c r="F52" s="17">
        <v>16878</v>
      </c>
      <c r="G52" s="16">
        <v>7432</v>
      </c>
      <c r="H52" s="12"/>
    </row>
    <row r="53" spans="2:8" ht="15" customHeight="1" x14ac:dyDescent="0.3">
      <c r="B53" s="15" t="s">
        <v>29</v>
      </c>
      <c r="C53" s="17">
        <v>55304</v>
      </c>
      <c r="D53" s="17">
        <v>93325</v>
      </c>
      <c r="E53" s="17">
        <v>64576</v>
      </c>
      <c r="F53" s="17">
        <v>27759</v>
      </c>
      <c r="G53" s="16">
        <v>10114</v>
      </c>
      <c r="H53" s="12"/>
    </row>
    <row r="54" spans="2:8" ht="15" customHeight="1" x14ac:dyDescent="0.3">
      <c r="B54" s="15" t="s">
        <v>17</v>
      </c>
      <c r="C54" s="219">
        <v>74688</v>
      </c>
      <c r="D54" s="219">
        <v>60404</v>
      </c>
      <c r="E54" s="219">
        <v>39565</v>
      </c>
      <c r="F54" s="219">
        <v>24227</v>
      </c>
      <c r="G54" s="220">
        <v>4499</v>
      </c>
      <c r="H54" s="12"/>
    </row>
    <row r="55" spans="2:8" ht="15" customHeight="1" x14ac:dyDescent="0.3">
      <c r="B55" s="15" t="s">
        <v>18</v>
      </c>
      <c r="C55" s="17">
        <v>1712713</v>
      </c>
      <c r="D55" s="17">
        <v>1289275</v>
      </c>
      <c r="E55" s="17">
        <v>599257</v>
      </c>
      <c r="F55" s="17">
        <v>197627</v>
      </c>
      <c r="G55" s="16">
        <v>49361</v>
      </c>
      <c r="H55" s="12"/>
    </row>
    <row r="56" spans="2:8" ht="15" customHeight="1" x14ac:dyDescent="0.3">
      <c r="B56" s="15" t="s">
        <v>7</v>
      </c>
      <c r="C56" s="219">
        <v>121010</v>
      </c>
      <c r="D56" s="219">
        <v>143237</v>
      </c>
      <c r="E56" s="219">
        <v>152831</v>
      </c>
      <c r="F56" s="219">
        <v>115073</v>
      </c>
      <c r="G56" s="220">
        <v>41370</v>
      </c>
      <c r="H56" s="12"/>
    </row>
    <row r="57" spans="2:8" ht="15" customHeight="1" thickBot="1" x14ac:dyDescent="0.35">
      <c r="B57" s="14" t="s">
        <v>8</v>
      </c>
      <c r="C57" s="221">
        <v>314741</v>
      </c>
      <c r="D57" s="221">
        <v>140886</v>
      </c>
      <c r="E57" s="221">
        <v>28452</v>
      </c>
      <c r="F57" s="221">
        <v>2064</v>
      </c>
      <c r="G57" s="222">
        <v>94</v>
      </c>
      <c r="H57" s="12"/>
    </row>
    <row r="59" spans="2:8" x14ac:dyDescent="0.3">
      <c r="B59" s="11" t="s">
        <v>34</v>
      </c>
    </row>
    <row r="60" spans="2:8" x14ac:dyDescent="0.3">
      <c r="B60" s="13"/>
      <c r="C60" s="9"/>
      <c r="D60" s="9"/>
    </row>
    <row r="61" spans="2:8" ht="13.2" x14ac:dyDescent="0.3">
      <c r="B61" s="12"/>
      <c r="C61" s="12"/>
      <c r="D61" s="12"/>
      <c r="E61" s="12"/>
      <c r="F61" s="12"/>
      <c r="G61" s="12"/>
      <c r="H61" s="12"/>
    </row>
    <row r="62" spans="2:8" ht="13.2" x14ac:dyDescent="0.3">
      <c r="B62" s="12"/>
      <c r="C62" s="12"/>
      <c r="D62" s="12"/>
      <c r="E62" s="12"/>
      <c r="F62" s="12"/>
      <c r="G62" s="12"/>
      <c r="H62" s="12"/>
    </row>
    <row r="63" spans="2:8" ht="13.2" x14ac:dyDescent="0.3">
      <c r="B63" s="12"/>
      <c r="C63" s="12"/>
      <c r="D63" s="12"/>
      <c r="E63" s="12"/>
      <c r="F63" s="12"/>
      <c r="G63" s="12"/>
      <c r="H63" s="12"/>
    </row>
    <row r="64" spans="2:8" ht="13.2" x14ac:dyDescent="0.3">
      <c r="B64" s="12"/>
      <c r="C64" s="12"/>
      <c r="D64" s="12"/>
      <c r="E64" s="12"/>
      <c r="F64" s="12"/>
      <c r="G64" s="12"/>
      <c r="H64" s="12"/>
    </row>
    <row r="65" spans="2:8" ht="13.2" x14ac:dyDescent="0.3">
      <c r="B65" s="12"/>
      <c r="C65" s="12"/>
      <c r="D65" s="12"/>
      <c r="E65" s="12"/>
      <c r="F65" s="12"/>
      <c r="G65" s="12"/>
      <c r="H65" s="12"/>
    </row>
    <row r="66" spans="2:8" ht="13.2" x14ac:dyDescent="0.3">
      <c r="B66" s="12"/>
      <c r="C66" s="12"/>
      <c r="D66" s="12"/>
      <c r="E66" s="12"/>
      <c r="F66" s="12"/>
      <c r="G66" s="12"/>
      <c r="H66" s="12"/>
    </row>
    <row r="67" spans="2:8" ht="13.2" x14ac:dyDescent="0.3">
      <c r="B67" s="12"/>
      <c r="C67" s="12"/>
      <c r="D67" s="12"/>
      <c r="E67" s="12"/>
      <c r="F67" s="12"/>
      <c r="G67" s="12"/>
      <c r="H67" s="12"/>
    </row>
    <row r="68" spans="2:8" ht="13.2" x14ac:dyDescent="0.3">
      <c r="B68" s="12"/>
      <c r="C68" s="12"/>
      <c r="D68" s="12"/>
      <c r="E68" s="12"/>
      <c r="F68" s="12"/>
      <c r="G68" s="12"/>
      <c r="H68" s="12"/>
    </row>
    <row r="69" spans="2:8" ht="13.2" x14ac:dyDescent="0.3">
      <c r="B69" s="12"/>
      <c r="C69" s="12"/>
      <c r="D69" s="12"/>
      <c r="E69" s="12"/>
      <c r="F69" s="12"/>
      <c r="G69" s="12"/>
      <c r="H69" s="12"/>
    </row>
    <row r="70" spans="2:8" ht="13.2" x14ac:dyDescent="0.3">
      <c r="B70" s="12"/>
      <c r="C70" s="12"/>
      <c r="D70" s="12"/>
      <c r="E70" s="12"/>
      <c r="F70" s="12"/>
      <c r="G70" s="12"/>
      <c r="H70" s="12"/>
    </row>
    <row r="71" spans="2:8" ht="13.2" x14ac:dyDescent="0.3">
      <c r="B71" s="12"/>
      <c r="C71" s="12"/>
      <c r="D71" s="12"/>
      <c r="E71" s="12"/>
      <c r="F71" s="12"/>
      <c r="G71" s="12"/>
      <c r="H71" s="12"/>
    </row>
    <row r="72" spans="2:8" ht="13.2" x14ac:dyDescent="0.3">
      <c r="B72" s="12"/>
      <c r="C72" s="12"/>
      <c r="D72" s="12"/>
      <c r="E72" s="12"/>
      <c r="F72" s="12"/>
      <c r="G72" s="12"/>
      <c r="H72" s="12"/>
    </row>
    <row r="73" spans="2:8" ht="13.35" customHeight="1" x14ac:dyDescent="0.3">
      <c r="B73" s="12"/>
      <c r="C73" s="12"/>
      <c r="D73" s="12"/>
      <c r="E73" s="12"/>
      <c r="F73" s="12"/>
      <c r="G73" s="12"/>
      <c r="H73" s="12"/>
    </row>
    <row r="74" spans="2:8" ht="13.35" customHeight="1" x14ac:dyDescent="0.3">
      <c r="B74" s="12"/>
      <c r="C74" s="12"/>
      <c r="D74" s="12"/>
      <c r="E74" s="12"/>
      <c r="F74" s="12"/>
      <c r="G74" s="12"/>
      <c r="H74" s="12"/>
    </row>
    <row r="75" spans="2:8" ht="13.35" customHeight="1" x14ac:dyDescent="0.3">
      <c r="B75" s="12"/>
      <c r="C75" s="12"/>
      <c r="D75" s="12"/>
      <c r="E75" s="12"/>
      <c r="F75" s="12"/>
      <c r="G75" s="12"/>
      <c r="H75" s="12"/>
    </row>
    <row r="76" spans="2:8" ht="13.35" customHeight="1" x14ac:dyDescent="0.3">
      <c r="B76" s="12"/>
      <c r="C76" s="12"/>
      <c r="D76" s="12"/>
      <c r="E76" s="12"/>
      <c r="F76" s="12"/>
      <c r="G76" s="12"/>
      <c r="H76" s="12"/>
    </row>
    <row r="77" spans="2:8" ht="13.35" customHeight="1" x14ac:dyDescent="0.3">
      <c r="B77" s="12"/>
      <c r="C77" s="12"/>
      <c r="D77" s="12"/>
      <c r="E77" s="12"/>
      <c r="F77" s="12"/>
      <c r="G77" s="12"/>
      <c r="H77" s="12"/>
    </row>
    <row r="78" spans="2:8" ht="13.35" customHeight="1" x14ac:dyDescent="0.3">
      <c r="B78" s="12"/>
      <c r="C78" s="12"/>
      <c r="D78" s="12"/>
      <c r="E78" s="12"/>
      <c r="F78" s="12"/>
      <c r="G78" s="12"/>
      <c r="H78" s="12"/>
    </row>
    <row r="79" spans="2:8" ht="13.35" customHeight="1" x14ac:dyDescent="0.3">
      <c r="B79" s="12"/>
      <c r="C79" s="12"/>
      <c r="D79" s="12"/>
      <c r="E79" s="12"/>
      <c r="F79" s="12"/>
      <c r="G79" s="12"/>
      <c r="H79" s="12"/>
    </row>
    <row r="80" spans="2:8" ht="13.35" customHeight="1" x14ac:dyDescent="0.3">
      <c r="B80" s="12"/>
      <c r="C80" s="12"/>
      <c r="D80" s="12"/>
      <c r="E80" s="12"/>
      <c r="F80" s="12"/>
      <c r="G80" s="12"/>
      <c r="H80" s="12"/>
    </row>
    <row r="81" spans="2:8" ht="13.35" customHeight="1" x14ac:dyDescent="0.3">
      <c r="B81" s="12"/>
      <c r="C81" s="12"/>
      <c r="D81" s="12"/>
      <c r="E81" s="12"/>
      <c r="F81" s="12"/>
      <c r="G81" s="12"/>
      <c r="H81" s="12"/>
    </row>
    <row r="82" spans="2:8" ht="13.35" customHeight="1" x14ac:dyDescent="0.3">
      <c r="B82" s="12"/>
      <c r="C82" s="12"/>
      <c r="D82" s="12"/>
      <c r="E82" s="12"/>
      <c r="F82" s="12"/>
      <c r="G82" s="12"/>
      <c r="H82" s="12"/>
    </row>
    <row r="83" spans="2:8" ht="13.35" customHeight="1" x14ac:dyDescent="0.3">
      <c r="B83" s="12"/>
      <c r="C83" s="12"/>
      <c r="D83" s="12"/>
      <c r="E83" s="12"/>
      <c r="F83" s="12"/>
      <c r="G83" s="12"/>
      <c r="H83" s="12"/>
    </row>
    <row r="84" spans="2:8" ht="13.35" customHeight="1" x14ac:dyDescent="0.3">
      <c r="B84" s="12"/>
      <c r="C84" s="12"/>
      <c r="D84" s="12"/>
      <c r="E84" s="12"/>
      <c r="F84" s="12"/>
      <c r="G84" s="12"/>
      <c r="H84" s="12"/>
    </row>
    <row r="85" spans="2:8" ht="13.35" customHeight="1" x14ac:dyDescent="0.3">
      <c r="B85" s="12"/>
      <c r="C85" s="12"/>
      <c r="D85" s="12"/>
      <c r="E85" s="12"/>
      <c r="F85" s="12"/>
      <c r="G85" s="12"/>
      <c r="H85" s="12"/>
    </row>
    <row r="86" spans="2:8" ht="13.35" customHeight="1" x14ac:dyDescent="0.3">
      <c r="B86" s="12"/>
      <c r="C86" s="12"/>
      <c r="D86" s="12"/>
      <c r="E86" s="12"/>
      <c r="F86" s="12"/>
      <c r="G86" s="12"/>
      <c r="H86" s="12"/>
    </row>
    <row r="87" spans="2:8" ht="13.2" x14ac:dyDescent="0.3">
      <c r="B87" s="12"/>
      <c r="C87" s="12"/>
      <c r="D87" s="12"/>
      <c r="E87" s="12"/>
      <c r="F87" s="12"/>
      <c r="G87" s="12"/>
      <c r="H87" s="12"/>
    </row>
    <row r="88" spans="2:8" ht="13.2" x14ac:dyDescent="0.3">
      <c r="B88" s="12"/>
      <c r="C88" s="12"/>
      <c r="D88" s="12"/>
      <c r="E88" s="12"/>
      <c r="F88" s="12"/>
      <c r="G88" s="12"/>
      <c r="H88" s="12"/>
    </row>
    <row r="89" spans="2:8" ht="13.2" x14ac:dyDescent="0.3">
      <c r="B89" s="12"/>
      <c r="C89" s="12"/>
      <c r="D89" s="12"/>
      <c r="E89" s="12"/>
      <c r="F89" s="12"/>
      <c r="G89" s="12"/>
      <c r="H89" s="12"/>
    </row>
    <row r="90" spans="2:8" ht="13.35" customHeight="1" x14ac:dyDescent="0.3">
      <c r="B90" s="12"/>
      <c r="C90" s="12"/>
      <c r="D90" s="12"/>
      <c r="E90" s="12"/>
      <c r="F90" s="12"/>
      <c r="G90" s="12"/>
      <c r="H90" s="12"/>
    </row>
    <row r="91" spans="2:8" ht="13.35" customHeight="1" x14ac:dyDescent="0.3">
      <c r="B91" s="12"/>
      <c r="C91" s="12"/>
      <c r="D91" s="12"/>
      <c r="E91" s="12"/>
      <c r="F91" s="12"/>
      <c r="G91" s="12"/>
      <c r="H91" s="12"/>
    </row>
    <row r="92" spans="2:8" ht="13.35" customHeight="1" x14ac:dyDescent="0.3">
      <c r="B92" s="12"/>
      <c r="C92" s="12"/>
      <c r="D92" s="12"/>
      <c r="E92" s="12"/>
      <c r="F92" s="12"/>
      <c r="G92" s="12"/>
      <c r="H92" s="12"/>
    </row>
    <row r="93" spans="2:8" ht="14.1" customHeight="1" x14ac:dyDescent="0.3">
      <c r="B93" s="12"/>
      <c r="C93" s="12"/>
      <c r="D93" s="12"/>
      <c r="E93" s="12"/>
      <c r="F93" s="12"/>
      <c r="G93" s="12"/>
      <c r="H93" s="12"/>
    </row>
    <row r="94" spans="2:8" ht="13.2" x14ac:dyDescent="0.3">
      <c r="B94" s="12"/>
      <c r="C94" s="12"/>
      <c r="D94" s="12"/>
      <c r="E94" s="12"/>
      <c r="F94" s="12"/>
      <c r="G94" s="12"/>
      <c r="H94" s="12"/>
    </row>
    <row r="95" spans="2:8" ht="13.2" x14ac:dyDescent="0.3">
      <c r="B95" s="12"/>
      <c r="C95" s="12"/>
      <c r="D95" s="12"/>
      <c r="E95" s="12"/>
      <c r="F95" s="12"/>
      <c r="G95" s="12"/>
      <c r="H95" s="12"/>
    </row>
    <row r="96" spans="2:8" ht="13.2" x14ac:dyDescent="0.3">
      <c r="B96" s="12"/>
      <c r="C96" s="12"/>
      <c r="D96" s="12"/>
      <c r="E96" s="12"/>
      <c r="F96" s="12"/>
      <c r="G96" s="12"/>
      <c r="H96" s="12"/>
    </row>
    <row r="97" spans="2:8" ht="13.2" x14ac:dyDescent="0.3">
      <c r="B97" s="12"/>
      <c r="C97" s="12"/>
      <c r="D97" s="12"/>
      <c r="E97" s="12"/>
      <c r="F97" s="12"/>
      <c r="G97" s="12"/>
      <c r="H97" s="12"/>
    </row>
    <row r="98" spans="2:8" ht="13.2" x14ac:dyDescent="0.3">
      <c r="B98" s="12"/>
      <c r="C98" s="12"/>
      <c r="D98" s="12"/>
      <c r="E98" s="12"/>
      <c r="F98" s="12"/>
      <c r="G98" s="12"/>
      <c r="H98" s="12"/>
    </row>
    <row r="99" spans="2:8" ht="13.2" x14ac:dyDescent="0.3">
      <c r="B99" s="12"/>
      <c r="C99" s="12"/>
      <c r="D99" s="12"/>
      <c r="E99" s="12"/>
      <c r="F99" s="12"/>
      <c r="G99" s="12"/>
      <c r="H99" s="12"/>
    </row>
    <row r="100" spans="2:8" ht="13.2" x14ac:dyDescent="0.3">
      <c r="B100" s="12"/>
      <c r="C100" s="12"/>
      <c r="D100" s="12"/>
      <c r="E100" s="12"/>
      <c r="F100" s="12"/>
      <c r="G100" s="12"/>
      <c r="H100" s="12"/>
    </row>
    <row r="101" spans="2:8" ht="13.2" x14ac:dyDescent="0.3">
      <c r="B101" s="12"/>
      <c r="C101" s="12"/>
      <c r="D101" s="12"/>
      <c r="E101" s="12"/>
      <c r="F101" s="12"/>
      <c r="G101" s="12"/>
      <c r="H101" s="12"/>
    </row>
    <row r="102" spans="2:8" ht="13.2" x14ac:dyDescent="0.3">
      <c r="B102" s="12"/>
      <c r="C102" s="12"/>
      <c r="D102" s="12"/>
      <c r="E102" s="12"/>
      <c r="F102" s="12"/>
      <c r="G102" s="12"/>
      <c r="H102" s="12"/>
    </row>
    <row r="103" spans="2:8" ht="13.2" x14ac:dyDescent="0.3">
      <c r="B103" s="12"/>
      <c r="C103" s="12"/>
      <c r="D103" s="12"/>
      <c r="E103" s="12"/>
      <c r="F103" s="12"/>
      <c r="G103" s="12"/>
      <c r="H103" s="12"/>
    </row>
    <row r="104" spans="2:8" ht="13.2" x14ac:dyDescent="0.3">
      <c r="B104" s="12"/>
      <c r="C104" s="12"/>
      <c r="D104" s="12"/>
      <c r="E104" s="12"/>
      <c r="F104" s="12"/>
      <c r="G104" s="12"/>
      <c r="H104" s="12"/>
    </row>
    <row r="105" spans="2:8" ht="13.2" x14ac:dyDescent="0.3">
      <c r="B105" s="12"/>
      <c r="C105" s="12"/>
      <c r="D105" s="12"/>
      <c r="E105" s="12"/>
      <c r="F105" s="12"/>
      <c r="G105" s="12"/>
      <c r="H105" s="12"/>
    </row>
    <row r="106" spans="2:8" ht="13.2" x14ac:dyDescent="0.3">
      <c r="B106" s="12"/>
      <c r="C106" s="12"/>
      <c r="D106" s="12"/>
      <c r="E106" s="12"/>
      <c r="F106" s="12"/>
      <c r="G106" s="12"/>
      <c r="H106" s="12"/>
    </row>
    <row r="107" spans="2:8" ht="13.2" x14ac:dyDescent="0.3">
      <c r="B107" s="12"/>
      <c r="C107" s="12"/>
      <c r="D107" s="12"/>
      <c r="E107" s="12"/>
      <c r="F107" s="12"/>
      <c r="G107" s="12"/>
      <c r="H107" s="12"/>
    </row>
    <row r="108" spans="2:8" ht="13.2" x14ac:dyDescent="0.3">
      <c r="B108" s="12"/>
      <c r="C108" s="12"/>
      <c r="D108" s="12"/>
      <c r="E108" s="12"/>
      <c r="F108" s="12"/>
      <c r="G108" s="12"/>
      <c r="H108" s="12"/>
    </row>
    <row r="109" spans="2:8" ht="13.2" x14ac:dyDescent="0.3">
      <c r="B109" s="12"/>
      <c r="C109" s="12"/>
      <c r="D109" s="12"/>
      <c r="E109" s="12"/>
      <c r="F109" s="12"/>
      <c r="G109" s="12"/>
      <c r="H109" s="12"/>
    </row>
    <row r="110" spans="2:8" ht="13.2" x14ac:dyDescent="0.3">
      <c r="B110" s="12"/>
      <c r="C110" s="12"/>
      <c r="D110" s="12"/>
      <c r="E110" s="12"/>
      <c r="F110" s="12"/>
      <c r="G110" s="12"/>
      <c r="H110" s="12"/>
    </row>
    <row r="111" spans="2:8" ht="13.2" x14ac:dyDescent="0.3">
      <c r="B111" s="12"/>
      <c r="C111" s="12"/>
      <c r="D111" s="12"/>
      <c r="E111" s="12"/>
      <c r="F111" s="12"/>
      <c r="G111" s="12"/>
      <c r="H111" s="12"/>
    </row>
    <row r="112" spans="2:8" ht="13.2" x14ac:dyDescent="0.3">
      <c r="B112" s="12"/>
      <c r="C112" s="12"/>
      <c r="D112" s="12"/>
      <c r="E112" s="12"/>
      <c r="F112" s="12"/>
      <c r="G112" s="12"/>
      <c r="H112" s="12"/>
    </row>
    <row r="113" spans="2:8" ht="13.2" x14ac:dyDescent="0.3">
      <c r="B113" s="12"/>
      <c r="C113" s="12"/>
      <c r="D113" s="12"/>
      <c r="E113" s="12"/>
      <c r="F113" s="12"/>
      <c r="G113" s="12"/>
      <c r="H113" s="12"/>
    </row>
    <row r="114" spans="2:8" ht="13.2" x14ac:dyDescent="0.3">
      <c r="B114" s="12"/>
      <c r="C114" s="12"/>
      <c r="D114" s="12"/>
      <c r="E114" s="12"/>
      <c r="F114" s="12"/>
      <c r="G114" s="12"/>
      <c r="H114" s="12"/>
    </row>
    <row r="115" spans="2:8" ht="13.2" x14ac:dyDescent="0.3">
      <c r="B115" s="12"/>
      <c r="C115" s="12"/>
      <c r="D115" s="12"/>
      <c r="E115" s="12"/>
      <c r="F115" s="12"/>
      <c r="G115" s="12"/>
      <c r="H115" s="12"/>
    </row>
    <row r="116" spans="2:8" ht="13.2" x14ac:dyDescent="0.3">
      <c r="B116" s="12"/>
      <c r="C116" s="12"/>
      <c r="D116" s="12"/>
      <c r="E116" s="12"/>
      <c r="F116" s="12"/>
      <c r="G116" s="12"/>
      <c r="H116" s="12"/>
    </row>
    <row r="117" spans="2:8" ht="13.2" x14ac:dyDescent="0.3">
      <c r="B117" s="12"/>
      <c r="C117" s="12"/>
      <c r="D117" s="12"/>
      <c r="E117" s="12"/>
      <c r="F117" s="12"/>
      <c r="G117" s="12"/>
      <c r="H117" s="12"/>
    </row>
    <row r="118" spans="2:8" ht="13.2" x14ac:dyDescent="0.3">
      <c r="B118" s="12"/>
      <c r="C118" s="12"/>
      <c r="D118" s="12"/>
      <c r="E118" s="12"/>
      <c r="F118" s="12"/>
      <c r="G118" s="12"/>
      <c r="H118" s="12"/>
    </row>
    <row r="119" spans="2:8" ht="13.2" x14ac:dyDescent="0.3">
      <c r="B119" s="12"/>
      <c r="C119" s="12"/>
      <c r="D119" s="12"/>
      <c r="E119" s="12"/>
      <c r="F119" s="12"/>
      <c r="G119" s="12"/>
      <c r="H119" s="12"/>
    </row>
  </sheetData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121"/>
  <sheetViews>
    <sheetView workbookViewId="0"/>
  </sheetViews>
  <sheetFormatPr baseColWidth="10" defaultColWidth="10.44140625" defaultRowHeight="12.6" x14ac:dyDescent="0.3"/>
  <cols>
    <col min="1" max="1" width="3.5546875" style="6" customWidth="1"/>
    <col min="2" max="2" width="29" style="6" customWidth="1"/>
    <col min="3" max="6" width="13.5546875" style="6" customWidth="1"/>
    <col min="7" max="7" width="15.44140625" style="6" customWidth="1"/>
    <col min="8" max="8" width="13.5546875" style="6" customWidth="1"/>
    <col min="9" max="16384" width="10.44140625" style="6"/>
  </cols>
  <sheetData>
    <row r="1" spans="1:9" ht="14.4" x14ac:dyDescent="0.3">
      <c r="C1" s="68" t="s">
        <v>212</v>
      </c>
    </row>
    <row r="2" spans="1:9" ht="21.6" customHeight="1" x14ac:dyDescent="0.3">
      <c r="B2" s="5" t="s">
        <v>49</v>
      </c>
    </row>
    <row r="3" spans="1:9" ht="13.35" customHeight="1" x14ac:dyDescent="0.3">
      <c r="B3" s="7"/>
    </row>
    <row r="4" spans="1:9" ht="16.2" x14ac:dyDescent="0.3">
      <c r="B4" s="7" t="s">
        <v>48</v>
      </c>
    </row>
    <row r="5" spans="1:9" ht="13.2" thickBot="1" x14ac:dyDescent="0.35"/>
    <row r="6" spans="1:9" ht="30" customHeight="1" thickBot="1" x14ac:dyDescent="0.35">
      <c r="B6" s="123" t="s">
        <v>1</v>
      </c>
      <c r="C6" s="121" t="s">
        <v>45</v>
      </c>
      <c r="D6" s="121" t="s">
        <v>44</v>
      </c>
      <c r="E6" s="121" t="s">
        <v>43</v>
      </c>
      <c r="F6" s="121" t="s">
        <v>42</v>
      </c>
      <c r="G6" s="121" t="s">
        <v>41</v>
      </c>
      <c r="H6" s="124" t="s">
        <v>40</v>
      </c>
    </row>
    <row r="7" spans="1:9" ht="15" customHeight="1" x14ac:dyDescent="0.3">
      <c r="A7" s="21"/>
      <c r="B7" s="107" t="s">
        <v>10</v>
      </c>
      <c r="C7" s="223">
        <v>100</v>
      </c>
      <c r="D7" s="224">
        <v>6.18</v>
      </c>
      <c r="E7" s="224">
        <v>13.9</v>
      </c>
      <c r="F7" s="224">
        <v>20.5</v>
      </c>
      <c r="G7" s="224">
        <v>18.059999999999999</v>
      </c>
      <c r="H7" s="225">
        <v>20.07</v>
      </c>
      <c r="I7" s="71"/>
    </row>
    <row r="8" spans="1:9" ht="15" customHeight="1" x14ac:dyDescent="0.3">
      <c r="A8" s="24"/>
      <c r="B8" s="20" t="s">
        <v>524</v>
      </c>
      <c r="C8" s="226">
        <v>100</v>
      </c>
      <c r="D8" s="227">
        <v>3.48</v>
      </c>
      <c r="E8" s="227">
        <v>13.47</v>
      </c>
      <c r="F8" s="227">
        <v>21</v>
      </c>
      <c r="G8" s="227">
        <v>18.66</v>
      </c>
      <c r="H8" s="228">
        <v>21</v>
      </c>
      <c r="I8" s="71"/>
    </row>
    <row r="9" spans="1:9" ht="15" customHeight="1" x14ac:dyDescent="0.3">
      <c r="A9" s="21"/>
      <c r="B9" s="20" t="s">
        <v>525</v>
      </c>
      <c r="C9" s="226">
        <v>100</v>
      </c>
      <c r="D9" s="227">
        <v>8.15</v>
      </c>
      <c r="E9" s="227">
        <v>6.98</v>
      </c>
      <c r="F9" s="227">
        <v>8.25</v>
      </c>
      <c r="G9" s="227">
        <v>7.92</v>
      </c>
      <c r="H9" s="228">
        <v>14.27</v>
      </c>
      <c r="I9" s="71"/>
    </row>
    <row r="10" spans="1:9" ht="15" customHeight="1" x14ac:dyDescent="0.3">
      <c r="A10" s="23"/>
      <c r="B10" s="20" t="s">
        <v>526</v>
      </c>
      <c r="C10" s="226">
        <v>100</v>
      </c>
      <c r="D10" s="227">
        <v>7.63</v>
      </c>
      <c r="E10" s="227">
        <v>8.49</v>
      </c>
      <c r="F10" s="227">
        <v>10.08</v>
      </c>
      <c r="G10" s="227">
        <v>9.59</v>
      </c>
      <c r="H10" s="228">
        <v>16.21</v>
      </c>
      <c r="I10" s="71"/>
    </row>
    <row r="11" spans="1:9" ht="15" customHeight="1" x14ac:dyDescent="0.3">
      <c r="A11" s="21"/>
      <c r="B11" s="20" t="s">
        <v>527</v>
      </c>
      <c r="C11" s="226">
        <v>100</v>
      </c>
      <c r="D11" s="227">
        <v>17.18</v>
      </c>
      <c r="E11" s="227">
        <v>12.76</v>
      </c>
      <c r="F11" s="227">
        <v>13.2</v>
      </c>
      <c r="G11" s="227">
        <v>10.24</v>
      </c>
      <c r="H11" s="228">
        <v>13.88</v>
      </c>
      <c r="I11" s="71"/>
    </row>
    <row r="12" spans="1:9" ht="15" customHeight="1" x14ac:dyDescent="0.3">
      <c r="A12" s="21"/>
      <c r="B12" s="20" t="s">
        <v>528</v>
      </c>
      <c r="C12" s="226">
        <v>100</v>
      </c>
      <c r="D12" s="227">
        <v>17.11</v>
      </c>
      <c r="E12" s="227">
        <v>16.75</v>
      </c>
      <c r="F12" s="227">
        <v>17.399999999999999</v>
      </c>
      <c r="G12" s="227">
        <v>13.15</v>
      </c>
      <c r="H12" s="228">
        <v>15.94</v>
      </c>
      <c r="I12" s="71"/>
    </row>
    <row r="13" spans="1:9" ht="15" customHeight="1" x14ac:dyDescent="0.3">
      <c r="A13" s="23"/>
      <c r="B13" s="20" t="s">
        <v>529</v>
      </c>
      <c r="C13" s="226">
        <v>100</v>
      </c>
      <c r="D13" s="227">
        <v>2.68</v>
      </c>
      <c r="E13" s="227">
        <v>8.2200000000000006</v>
      </c>
      <c r="F13" s="227">
        <v>23.84</v>
      </c>
      <c r="G13" s="227">
        <v>25.91</v>
      </c>
      <c r="H13" s="228">
        <v>25.36</v>
      </c>
      <c r="I13" s="71"/>
    </row>
    <row r="14" spans="1:9" ht="15" customHeight="1" x14ac:dyDescent="0.3">
      <c r="A14" s="23"/>
      <c r="B14" s="20" t="s">
        <v>530</v>
      </c>
      <c r="C14" s="226">
        <v>100</v>
      </c>
      <c r="D14" s="227">
        <v>10.53</v>
      </c>
      <c r="E14" s="227">
        <v>22.29</v>
      </c>
      <c r="F14" s="227">
        <v>23.64</v>
      </c>
      <c r="G14" s="227">
        <v>15.04</v>
      </c>
      <c r="H14" s="228">
        <v>15.56</v>
      </c>
      <c r="I14" s="71"/>
    </row>
    <row r="15" spans="1:9" ht="15" customHeight="1" x14ac:dyDescent="0.3">
      <c r="A15" s="21"/>
      <c r="B15" s="15" t="s">
        <v>31</v>
      </c>
      <c r="C15" s="226">
        <v>100</v>
      </c>
      <c r="D15" s="227">
        <v>0.42</v>
      </c>
      <c r="E15" s="227">
        <v>4.82</v>
      </c>
      <c r="F15" s="227">
        <v>11.43</v>
      </c>
      <c r="G15" s="227">
        <v>13.81</v>
      </c>
      <c r="H15" s="228">
        <v>21.62</v>
      </c>
      <c r="I15" s="71"/>
    </row>
    <row r="16" spans="1:9" ht="15" customHeight="1" x14ac:dyDescent="0.3">
      <c r="A16" s="21"/>
      <c r="B16" s="15" t="s">
        <v>22</v>
      </c>
      <c r="C16" s="227" t="s">
        <v>489</v>
      </c>
      <c r="D16" s="227" t="s">
        <v>489</v>
      </c>
      <c r="E16" s="227" t="s">
        <v>489</v>
      </c>
      <c r="F16" s="227" t="s">
        <v>489</v>
      </c>
      <c r="G16" s="227" t="s">
        <v>489</v>
      </c>
      <c r="H16" s="228" t="s">
        <v>489</v>
      </c>
      <c r="I16" s="71"/>
    </row>
    <row r="17" spans="1:9" ht="15" customHeight="1" x14ac:dyDescent="0.3">
      <c r="A17" s="22"/>
      <c r="B17" s="15" t="s">
        <v>23</v>
      </c>
      <c r="C17" s="227" t="s">
        <v>489</v>
      </c>
      <c r="D17" s="227" t="s">
        <v>489</v>
      </c>
      <c r="E17" s="227" t="s">
        <v>489</v>
      </c>
      <c r="F17" s="227" t="s">
        <v>489</v>
      </c>
      <c r="G17" s="227" t="s">
        <v>489</v>
      </c>
      <c r="H17" s="228" t="s">
        <v>489</v>
      </c>
      <c r="I17" s="71"/>
    </row>
    <row r="18" spans="1:9" ht="15" customHeight="1" x14ac:dyDescent="0.3">
      <c r="A18" s="21"/>
      <c r="B18" s="15" t="s">
        <v>24</v>
      </c>
      <c r="C18" s="229" t="s">
        <v>489</v>
      </c>
      <c r="D18" s="227" t="s">
        <v>489</v>
      </c>
      <c r="E18" s="227" t="s">
        <v>489</v>
      </c>
      <c r="F18" s="227" t="s">
        <v>489</v>
      </c>
      <c r="G18" s="227" t="s">
        <v>489</v>
      </c>
      <c r="H18" s="228" t="s">
        <v>489</v>
      </c>
      <c r="I18" s="71"/>
    </row>
    <row r="19" spans="1:9" ht="15" customHeight="1" x14ac:dyDescent="0.3">
      <c r="A19" s="21"/>
      <c r="B19" s="15" t="s">
        <v>19</v>
      </c>
      <c r="C19" s="227" t="s">
        <v>489</v>
      </c>
      <c r="D19" s="227" t="s">
        <v>489</v>
      </c>
      <c r="E19" s="227" t="s">
        <v>489</v>
      </c>
      <c r="F19" s="227" t="s">
        <v>489</v>
      </c>
      <c r="G19" s="227" t="s">
        <v>489</v>
      </c>
      <c r="H19" s="228" t="s">
        <v>489</v>
      </c>
      <c r="I19" s="71"/>
    </row>
    <row r="20" spans="1:9" ht="15" customHeight="1" x14ac:dyDescent="0.3">
      <c r="A20" s="21"/>
      <c r="B20" s="15" t="s">
        <v>25</v>
      </c>
      <c r="C20" s="226">
        <v>100</v>
      </c>
      <c r="D20" s="227">
        <v>0.12</v>
      </c>
      <c r="E20" s="227">
        <v>1.67</v>
      </c>
      <c r="F20" s="227">
        <v>6.29</v>
      </c>
      <c r="G20" s="227">
        <v>9.4</v>
      </c>
      <c r="H20" s="228">
        <v>17.72</v>
      </c>
      <c r="I20" s="71"/>
    </row>
    <row r="21" spans="1:9" ht="15" customHeight="1" x14ac:dyDescent="0.3">
      <c r="A21" s="21"/>
      <c r="B21" s="15" t="s">
        <v>26</v>
      </c>
      <c r="C21" s="227" t="s">
        <v>489</v>
      </c>
      <c r="D21" s="229" t="s">
        <v>489</v>
      </c>
      <c r="E21" s="229" t="s">
        <v>489</v>
      </c>
      <c r="F21" s="229" t="s">
        <v>489</v>
      </c>
      <c r="G21" s="229" t="s">
        <v>489</v>
      </c>
      <c r="H21" s="230" t="s">
        <v>489</v>
      </c>
      <c r="I21" s="71"/>
    </row>
    <row r="22" spans="1:9" ht="15" customHeight="1" x14ac:dyDescent="0.3">
      <c r="A22" s="22"/>
      <c r="B22" s="15" t="s">
        <v>20</v>
      </c>
      <c r="C22" s="226">
        <v>100</v>
      </c>
      <c r="D22" s="227">
        <v>0.88</v>
      </c>
      <c r="E22" s="227">
        <v>8.61</v>
      </c>
      <c r="F22" s="227">
        <v>18.39</v>
      </c>
      <c r="G22" s="227">
        <v>16.5</v>
      </c>
      <c r="H22" s="228">
        <v>20.05</v>
      </c>
      <c r="I22" s="71"/>
    </row>
    <row r="23" spans="1:9" ht="15" customHeight="1" x14ac:dyDescent="0.3">
      <c r="A23" s="22"/>
      <c r="B23" s="15" t="s">
        <v>21</v>
      </c>
      <c r="C23" s="226">
        <v>100</v>
      </c>
      <c r="D23" s="227">
        <v>0.11</v>
      </c>
      <c r="E23" s="227">
        <v>0.4</v>
      </c>
      <c r="F23" s="227">
        <v>3.3</v>
      </c>
      <c r="G23" s="227">
        <v>7.33</v>
      </c>
      <c r="H23" s="228">
        <v>16.77</v>
      </c>
      <c r="I23" s="71"/>
    </row>
    <row r="24" spans="1:9" ht="15" customHeight="1" x14ac:dyDescent="0.3">
      <c r="A24" s="22"/>
      <c r="B24" s="15" t="s">
        <v>27</v>
      </c>
      <c r="C24" s="227" t="s">
        <v>489</v>
      </c>
      <c r="D24" s="227" t="s">
        <v>489</v>
      </c>
      <c r="E24" s="227" t="s">
        <v>489</v>
      </c>
      <c r="F24" s="227" t="s">
        <v>489</v>
      </c>
      <c r="G24" s="227" t="s">
        <v>489</v>
      </c>
      <c r="H24" s="228" t="s">
        <v>489</v>
      </c>
      <c r="I24" s="71"/>
    </row>
    <row r="25" spans="1:9" ht="15" customHeight="1" x14ac:dyDescent="0.3">
      <c r="A25" s="21"/>
      <c r="B25" s="15" t="s">
        <v>16</v>
      </c>
      <c r="C25" s="226">
        <v>100</v>
      </c>
      <c r="D25" s="227">
        <v>0.15</v>
      </c>
      <c r="E25" s="227">
        <v>0.77</v>
      </c>
      <c r="F25" s="227">
        <v>3.75</v>
      </c>
      <c r="G25" s="227">
        <v>8.07</v>
      </c>
      <c r="H25" s="228">
        <v>19.91</v>
      </c>
      <c r="I25" s="71"/>
    </row>
    <row r="26" spans="1:9" ht="15" customHeight="1" x14ac:dyDescent="0.3">
      <c r="A26" s="22"/>
      <c r="B26" s="15" t="s">
        <v>28</v>
      </c>
      <c r="C26" s="226">
        <v>100</v>
      </c>
      <c r="D26" s="227">
        <v>3.13</v>
      </c>
      <c r="E26" s="227">
        <v>8.42</v>
      </c>
      <c r="F26" s="227">
        <v>12.04</v>
      </c>
      <c r="G26" s="227">
        <v>10.55</v>
      </c>
      <c r="H26" s="228">
        <v>16.41</v>
      </c>
      <c r="I26" s="71"/>
    </row>
    <row r="27" spans="1:9" ht="15" customHeight="1" x14ac:dyDescent="0.3">
      <c r="A27" s="21"/>
      <c r="B27" s="15" t="s">
        <v>29</v>
      </c>
      <c r="C27" s="226">
        <v>100</v>
      </c>
      <c r="D27" s="226">
        <v>1.22</v>
      </c>
      <c r="E27" s="226">
        <v>2.13</v>
      </c>
      <c r="F27" s="226">
        <v>3.49</v>
      </c>
      <c r="G27" s="226">
        <v>4.22</v>
      </c>
      <c r="H27" s="231">
        <v>9.33</v>
      </c>
      <c r="I27" s="71"/>
    </row>
    <row r="28" spans="1:9" ht="15" customHeight="1" x14ac:dyDescent="0.3">
      <c r="A28" s="21"/>
      <c r="B28" s="15" t="s">
        <v>17</v>
      </c>
      <c r="C28" s="226">
        <v>100</v>
      </c>
      <c r="D28" s="227">
        <v>1.83</v>
      </c>
      <c r="E28" s="227">
        <v>4.5199999999999996</v>
      </c>
      <c r="F28" s="227">
        <v>10.5</v>
      </c>
      <c r="G28" s="227">
        <v>13.14</v>
      </c>
      <c r="H28" s="228">
        <v>19.55</v>
      </c>
      <c r="I28" s="71"/>
    </row>
    <row r="29" spans="1:9" ht="15" customHeight="1" x14ac:dyDescent="0.3">
      <c r="A29" s="22"/>
      <c r="B29" s="15" t="s">
        <v>18</v>
      </c>
      <c r="C29" s="226">
        <v>100</v>
      </c>
      <c r="D29" s="227">
        <v>0.56999999999999995</v>
      </c>
      <c r="E29" s="227">
        <v>1.67</v>
      </c>
      <c r="F29" s="227">
        <v>4.8099999999999996</v>
      </c>
      <c r="G29" s="227">
        <v>8.34</v>
      </c>
      <c r="H29" s="228">
        <v>18.93</v>
      </c>
      <c r="I29" s="71"/>
    </row>
    <row r="30" spans="1:9" ht="15" customHeight="1" x14ac:dyDescent="0.3">
      <c r="A30" s="21"/>
      <c r="B30" s="15" t="s">
        <v>7</v>
      </c>
      <c r="C30" s="226">
        <v>100</v>
      </c>
      <c r="D30" s="227">
        <v>0.73</v>
      </c>
      <c r="E30" s="227">
        <v>1.01</v>
      </c>
      <c r="F30" s="227">
        <v>5.44</v>
      </c>
      <c r="G30" s="227">
        <v>8.7799999999999994</v>
      </c>
      <c r="H30" s="228">
        <v>12.19</v>
      </c>
      <c r="I30" s="71"/>
    </row>
    <row r="31" spans="1:9" ht="15" customHeight="1" thickBot="1" x14ac:dyDescent="0.35">
      <c r="A31" s="21"/>
      <c r="B31" s="14" t="s">
        <v>8</v>
      </c>
      <c r="C31" s="232">
        <v>100</v>
      </c>
      <c r="D31" s="233">
        <v>2.7</v>
      </c>
      <c r="E31" s="233">
        <v>7.05</v>
      </c>
      <c r="F31" s="233">
        <v>12.1</v>
      </c>
      <c r="G31" s="233">
        <v>13.28</v>
      </c>
      <c r="H31" s="234">
        <v>24.22</v>
      </c>
      <c r="I31" s="71"/>
    </row>
    <row r="33" spans="2:9" ht="13.2" thickBot="1" x14ac:dyDescent="0.35"/>
    <row r="34" spans="2:9" ht="30" customHeight="1" thickBot="1" x14ac:dyDescent="0.35">
      <c r="B34" s="123" t="s">
        <v>1</v>
      </c>
      <c r="C34" s="125" t="s">
        <v>39</v>
      </c>
      <c r="D34" s="125" t="s">
        <v>38</v>
      </c>
      <c r="E34" s="125" t="s">
        <v>37</v>
      </c>
      <c r="F34" s="125" t="s">
        <v>36</v>
      </c>
      <c r="G34" s="124" t="s">
        <v>35</v>
      </c>
      <c r="H34" s="12"/>
    </row>
    <row r="35" spans="2:9" ht="15" customHeight="1" x14ac:dyDescent="0.3">
      <c r="B35" s="107" t="s">
        <v>10</v>
      </c>
      <c r="C35" s="224">
        <v>15.05</v>
      </c>
      <c r="D35" s="224">
        <v>5.12</v>
      </c>
      <c r="E35" s="224">
        <v>0.93</v>
      </c>
      <c r="F35" s="224">
        <v>0.09</v>
      </c>
      <c r="G35" s="225">
        <v>0</v>
      </c>
      <c r="H35" s="88"/>
      <c r="I35" s="10"/>
    </row>
    <row r="36" spans="2:9" ht="15" customHeight="1" x14ac:dyDescent="0.3">
      <c r="B36" s="20" t="s">
        <v>11</v>
      </c>
      <c r="C36" s="227">
        <v>16.04</v>
      </c>
      <c r="D36" s="227">
        <v>5.29</v>
      </c>
      <c r="E36" s="227">
        <v>0.9</v>
      </c>
      <c r="F36" s="227">
        <v>7.0000000000000007E-2</v>
      </c>
      <c r="G36" s="228">
        <v>0</v>
      </c>
      <c r="H36" s="88"/>
      <c r="I36" s="10"/>
    </row>
    <row r="37" spans="2:9" ht="15" customHeight="1" x14ac:dyDescent="0.3">
      <c r="B37" s="20" t="s">
        <v>12</v>
      </c>
      <c r="C37" s="227">
        <v>21.75</v>
      </c>
      <c r="D37" s="227">
        <v>23.02</v>
      </c>
      <c r="E37" s="227">
        <v>7.51</v>
      </c>
      <c r="F37" s="227">
        <v>1.76</v>
      </c>
      <c r="G37" s="228">
        <v>0.32</v>
      </c>
      <c r="H37" s="89"/>
      <c r="I37" s="10"/>
    </row>
    <row r="38" spans="2:9" ht="15" customHeight="1" x14ac:dyDescent="0.3">
      <c r="B38" s="20" t="s">
        <v>13</v>
      </c>
      <c r="C38" s="227">
        <v>21.79</v>
      </c>
      <c r="D38" s="227">
        <v>20</v>
      </c>
      <c r="E38" s="227">
        <v>5.46</v>
      </c>
      <c r="F38" s="227">
        <v>0.65</v>
      </c>
      <c r="G38" s="228">
        <v>0</v>
      </c>
      <c r="H38" s="89"/>
      <c r="I38" s="10"/>
    </row>
    <row r="39" spans="2:9" ht="15" customHeight="1" x14ac:dyDescent="0.3">
      <c r="B39" s="20" t="s">
        <v>14</v>
      </c>
      <c r="C39" s="227">
        <v>13.64</v>
      </c>
      <c r="D39" s="227">
        <v>11.42</v>
      </c>
      <c r="E39" s="227">
        <v>6</v>
      </c>
      <c r="F39" s="227">
        <v>1.5</v>
      </c>
      <c r="G39" s="228">
        <v>0.08</v>
      </c>
      <c r="H39" s="88"/>
      <c r="I39" s="10"/>
    </row>
    <row r="40" spans="2:9" ht="15" customHeight="1" x14ac:dyDescent="0.3">
      <c r="B40" s="20" t="s">
        <v>15</v>
      </c>
      <c r="C40" s="227">
        <v>11.84</v>
      </c>
      <c r="D40" s="227">
        <v>6.04</v>
      </c>
      <c r="E40" s="227">
        <v>1.57</v>
      </c>
      <c r="F40" s="227">
        <v>0.1</v>
      </c>
      <c r="G40" s="228">
        <v>0</v>
      </c>
      <c r="H40" s="88"/>
      <c r="I40" s="10"/>
    </row>
    <row r="41" spans="2:9" ht="15" customHeight="1" x14ac:dyDescent="0.3">
      <c r="B41" s="20" t="s">
        <v>30</v>
      </c>
      <c r="C41" s="227">
        <v>11.23</v>
      </c>
      <c r="D41" s="227">
        <v>2.46</v>
      </c>
      <c r="E41" s="227">
        <v>0.23</v>
      </c>
      <c r="F41" s="227">
        <v>0</v>
      </c>
      <c r="G41" s="228">
        <v>0</v>
      </c>
      <c r="H41" s="88"/>
      <c r="I41" s="10"/>
    </row>
    <row r="42" spans="2:9" ht="15" customHeight="1" x14ac:dyDescent="0.3">
      <c r="B42" s="20" t="s">
        <v>530</v>
      </c>
      <c r="C42" s="227">
        <v>9.48</v>
      </c>
      <c r="D42" s="227">
        <v>2.9</v>
      </c>
      <c r="E42" s="227">
        <v>0.45</v>
      </c>
      <c r="F42" s="227">
        <v>0.04</v>
      </c>
      <c r="G42" s="228">
        <v>0</v>
      </c>
      <c r="H42" s="89"/>
      <c r="I42" s="10"/>
    </row>
    <row r="43" spans="2:9" ht="15" customHeight="1" x14ac:dyDescent="0.3">
      <c r="B43" s="15" t="s">
        <v>31</v>
      </c>
      <c r="C43" s="227">
        <v>24.89</v>
      </c>
      <c r="D43" s="227">
        <v>14.88</v>
      </c>
      <c r="E43" s="227">
        <v>5.63</v>
      </c>
      <c r="F43" s="227">
        <v>1.89</v>
      </c>
      <c r="G43" s="228">
        <v>0.53</v>
      </c>
      <c r="H43" s="88"/>
      <c r="I43" s="10"/>
    </row>
    <row r="44" spans="2:9" ht="15" customHeight="1" x14ac:dyDescent="0.3">
      <c r="B44" s="15" t="s">
        <v>22</v>
      </c>
      <c r="C44" s="227" t="s">
        <v>489</v>
      </c>
      <c r="D44" s="227" t="s">
        <v>489</v>
      </c>
      <c r="E44" s="227" t="s">
        <v>489</v>
      </c>
      <c r="F44" s="227" t="s">
        <v>489</v>
      </c>
      <c r="G44" s="228" t="s">
        <v>489</v>
      </c>
      <c r="H44" s="90"/>
      <c r="I44" s="10"/>
    </row>
    <row r="45" spans="2:9" ht="15" customHeight="1" x14ac:dyDescent="0.3">
      <c r="B45" s="15" t="s">
        <v>23</v>
      </c>
      <c r="C45" s="227" t="s">
        <v>489</v>
      </c>
      <c r="D45" s="227" t="s">
        <v>489</v>
      </c>
      <c r="E45" s="227" t="s">
        <v>489</v>
      </c>
      <c r="F45" s="227" t="s">
        <v>489</v>
      </c>
      <c r="G45" s="228" t="s">
        <v>489</v>
      </c>
      <c r="H45" s="90"/>
      <c r="I45" s="10"/>
    </row>
    <row r="46" spans="2:9" ht="15" customHeight="1" x14ac:dyDescent="0.3">
      <c r="B46" s="15" t="s">
        <v>24</v>
      </c>
      <c r="C46" s="227" t="s">
        <v>489</v>
      </c>
      <c r="D46" s="227" t="s">
        <v>489</v>
      </c>
      <c r="E46" s="227" t="s">
        <v>489</v>
      </c>
      <c r="F46" s="227" t="s">
        <v>489</v>
      </c>
      <c r="G46" s="228" t="s">
        <v>489</v>
      </c>
      <c r="H46" s="91"/>
      <c r="I46" s="10"/>
    </row>
    <row r="47" spans="2:9" ht="15" customHeight="1" x14ac:dyDescent="0.3">
      <c r="B47" s="15" t="s">
        <v>19</v>
      </c>
      <c r="C47" s="227" t="s">
        <v>489</v>
      </c>
      <c r="D47" s="227" t="s">
        <v>489</v>
      </c>
      <c r="E47" s="227" t="s">
        <v>489</v>
      </c>
      <c r="F47" s="227" t="s">
        <v>489</v>
      </c>
      <c r="G47" s="228" t="s">
        <v>489</v>
      </c>
      <c r="H47" s="90"/>
      <c r="I47" s="10"/>
    </row>
    <row r="48" spans="2:9" ht="15" customHeight="1" x14ac:dyDescent="0.3">
      <c r="B48" s="15" t="s">
        <v>25</v>
      </c>
      <c r="C48" s="229">
        <f>+'CUADRO II'!C46*100/'CUADRO II'!$C19</f>
        <v>26.001524236803128</v>
      </c>
      <c r="D48" s="229">
        <f>+'CUADRO II'!D46*100/'CUADRO II'!$C19</f>
        <v>20.813985591648333</v>
      </c>
      <c r="E48" s="229">
        <f>+'CUADRO II'!E46*100/'CUADRO II'!$C19</f>
        <v>11.425549659922638</v>
      </c>
      <c r="F48" s="229">
        <f>+'CUADRO II'!F46*100/'CUADRO II'!$C19</f>
        <v>4.9762880519966064</v>
      </c>
      <c r="G48" s="230">
        <f>+'CUADRO II'!G46*100/'CUADRO II'!$C19</f>
        <v>1.5207713213407532</v>
      </c>
      <c r="H48" s="90"/>
      <c r="I48" s="10"/>
    </row>
    <row r="49" spans="2:9" ht="15" customHeight="1" x14ac:dyDescent="0.3">
      <c r="B49" s="15" t="s">
        <v>26</v>
      </c>
      <c r="C49" s="227" t="s">
        <v>489</v>
      </c>
      <c r="D49" s="227" t="s">
        <v>489</v>
      </c>
      <c r="E49" s="227" t="s">
        <v>489</v>
      </c>
      <c r="F49" s="227" t="s">
        <v>489</v>
      </c>
      <c r="G49" s="228" t="s">
        <v>489</v>
      </c>
      <c r="H49" s="88"/>
      <c r="I49" s="10"/>
    </row>
    <row r="50" spans="2:9" ht="15" customHeight="1" x14ac:dyDescent="0.3">
      <c r="B50" s="15" t="s">
        <v>20</v>
      </c>
      <c r="C50" s="227">
        <v>18.2</v>
      </c>
      <c r="D50" s="227">
        <v>9.7899999999999991</v>
      </c>
      <c r="E50" s="227">
        <v>4.43</v>
      </c>
      <c r="F50" s="227">
        <v>2.1800000000000002</v>
      </c>
      <c r="G50" s="228">
        <v>0.9</v>
      </c>
      <c r="H50" s="88"/>
      <c r="I50" s="10"/>
    </row>
    <row r="51" spans="2:9" ht="15" customHeight="1" x14ac:dyDescent="0.3">
      <c r="B51" s="15" t="s">
        <v>21</v>
      </c>
      <c r="C51" s="229">
        <f>+'CUADRO II'!C49*100/'CUADRO II'!$C22</f>
        <v>27.800220977002397</v>
      </c>
      <c r="D51" s="229">
        <f>+'CUADRO II'!D49*100/'CUADRO II'!$C22</f>
        <v>23.639213406792233</v>
      </c>
      <c r="E51" s="229">
        <f>+'CUADRO II'!E49*100/'CUADRO II'!$C22</f>
        <v>13.243905425356937</v>
      </c>
      <c r="F51" s="229">
        <f>+'CUADRO II'!F49*100/'CUADRO II'!$C22</f>
        <v>5.6852254527292416</v>
      </c>
      <c r="G51" s="230">
        <f>+'CUADRO II'!G49*100/'CUADRO II'!$C22</f>
        <v>1.6588282728306452</v>
      </c>
      <c r="H51" s="91"/>
      <c r="I51" s="10"/>
    </row>
    <row r="52" spans="2:9" ht="15" customHeight="1" x14ac:dyDescent="0.3">
      <c r="B52" s="15" t="s">
        <v>27</v>
      </c>
      <c r="C52" s="227" t="s">
        <v>489</v>
      </c>
      <c r="D52" s="227" t="s">
        <v>489</v>
      </c>
      <c r="E52" s="227" t="s">
        <v>489</v>
      </c>
      <c r="F52" s="227" t="s">
        <v>489</v>
      </c>
      <c r="G52" s="228" t="s">
        <v>489</v>
      </c>
      <c r="H52" s="88"/>
      <c r="I52" s="10"/>
    </row>
    <row r="53" spans="2:9" ht="15" customHeight="1" x14ac:dyDescent="0.3">
      <c r="B53" s="15" t="s">
        <v>16</v>
      </c>
      <c r="C53" s="227">
        <v>32.06</v>
      </c>
      <c r="D53" s="227">
        <v>22.61</v>
      </c>
      <c r="E53" s="227">
        <v>9.5399999999999991</v>
      </c>
      <c r="F53" s="227">
        <v>2.5499999999999998</v>
      </c>
      <c r="G53" s="228">
        <v>0.48</v>
      </c>
      <c r="H53" s="89"/>
      <c r="I53" s="10"/>
    </row>
    <row r="54" spans="2:9" ht="15" customHeight="1" x14ac:dyDescent="0.3">
      <c r="B54" s="15" t="s">
        <v>28</v>
      </c>
      <c r="C54" s="226">
        <v>18.61</v>
      </c>
      <c r="D54" s="226">
        <v>14.07</v>
      </c>
      <c r="E54" s="226">
        <v>9.15</v>
      </c>
      <c r="F54" s="226">
        <v>5.24</v>
      </c>
      <c r="G54" s="231">
        <v>2.2999999999999998</v>
      </c>
      <c r="H54" s="92"/>
      <c r="I54" s="10"/>
    </row>
    <row r="55" spans="2:9" ht="15" customHeight="1" x14ac:dyDescent="0.3">
      <c r="B55" s="15" t="s">
        <v>29</v>
      </c>
      <c r="C55" s="227">
        <v>17.52</v>
      </c>
      <c r="D55" s="227">
        <v>29.56</v>
      </c>
      <c r="E55" s="227">
        <v>20.45</v>
      </c>
      <c r="F55" s="227">
        <v>8.7899999999999991</v>
      </c>
      <c r="G55" s="228">
        <v>3.2</v>
      </c>
      <c r="H55" s="89"/>
      <c r="I55" s="10"/>
    </row>
    <row r="56" spans="2:9" ht="15" customHeight="1" x14ac:dyDescent="0.3">
      <c r="B56" s="15" t="s">
        <v>17</v>
      </c>
      <c r="C56" s="227">
        <v>18.5</v>
      </c>
      <c r="D56" s="227">
        <v>14.97</v>
      </c>
      <c r="E56" s="227">
        <v>9.8000000000000007</v>
      </c>
      <c r="F56" s="227">
        <v>6</v>
      </c>
      <c r="G56" s="228">
        <v>1.1000000000000001</v>
      </c>
      <c r="H56" s="88"/>
      <c r="I56" s="10"/>
    </row>
    <row r="57" spans="2:9" ht="15" customHeight="1" x14ac:dyDescent="0.3">
      <c r="B57" s="15" t="s">
        <v>18</v>
      </c>
      <c r="C57" s="227">
        <v>29.2</v>
      </c>
      <c r="D57" s="227">
        <v>21.98</v>
      </c>
      <c r="E57" s="227">
        <v>10.220000000000001</v>
      </c>
      <c r="F57" s="227">
        <v>3.37</v>
      </c>
      <c r="G57" s="228">
        <v>0.84</v>
      </c>
      <c r="H57" s="89"/>
      <c r="I57" s="10"/>
    </row>
    <row r="58" spans="2:9" ht="15" customHeight="1" x14ac:dyDescent="0.3">
      <c r="B58" s="15" t="s">
        <v>7</v>
      </c>
      <c r="C58" s="227">
        <v>15.15</v>
      </c>
      <c r="D58" s="227">
        <v>17.93</v>
      </c>
      <c r="E58" s="227">
        <v>19.12</v>
      </c>
      <c r="F58" s="227">
        <v>14.4</v>
      </c>
      <c r="G58" s="228">
        <v>5.18</v>
      </c>
      <c r="H58" s="88"/>
      <c r="I58" s="10"/>
    </row>
    <row r="59" spans="2:9" ht="15" customHeight="1" thickBot="1" x14ac:dyDescent="0.35">
      <c r="B59" s="14" t="s">
        <v>8</v>
      </c>
      <c r="C59" s="233">
        <v>26.29</v>
      </c>
      <c r="D59" s="233">
        <v>11.77</v>
      </c>
      <c r="E59" s="233">
        <v>2.36</v>
      </c>
      <c r="F59" s="233">
        <v>0.17</v>
      </c>
      <c r="G59" s="234">
        <v>0</v>
      </c>
      <c r="H59" s="12"/>
      <c r="I59" s="10"/>
    </row>
    <row r="60" spans="2:9" ht="13.2" x14ac:dyDescent="0.3">
      <c r="B60" s="12"/>
      <c r="C60" s="12"/>
      <c r="D60" s="12"/>
      <c r="E60" s="12"/>
      <c r="F60" s="12"/>
      <c r="G60" s="12"/>
      <c r="H60" s="12"/>
      <c r="I60" s="12"/>
    </row>
    <row r="61" spans="2:9" ht="13.2" x14ac:dyDescent="0.3">
      <c r="B61" s="12"/>
      <c r="C61" s="12"/>
      <c r="D61" s="12"/>
      <c r="E61" s="12"/>
      <c r="F61" s="12"/>
      <c r="G61" s="12"/>
      <c r="H61" s="12"/>
      <c r="I61" s="12"/>
    </row>
    <row r="62" spans="2:9" x14ac:dyDescent="0.3">
      <c r="B62" s="13"/>
      <c r="C62" s="9"/>
      <c r="D62" s="9"/>
    </row>
    <row r="63" spans="2:9" ht="13.2" x14ac:dyDescent="0.3">
      <c r="B63" s="12"/>
      <c r="C63" s="12"/>
      <c r="D63" s="12"/>
      <c r="E63" s="12"/>
      <c r="F63" s="12"/>
      <c r="G63" s="12"/>
      <c r="H63" s="12"/>
      <c r="I63" s="12"/>
    </row>
    <row r="64" spans="2:9" ht="13.2" x14ac:dyDescent="0.3">
      <c r="B64" s="12"/>
      <c r="C64" s="12"/>
      <c r="D64" s="12"/>
      <c r="E64" s="12"/>
      <c r="F64" s="12"/>
      <c r="G64" s="12"/>
      <c r="H64" s="12"/>
      <c r="I64" s="12"/>
    </row>
    <row r="65" spans="2:9" ht="13.2" x14ac:dyDescent="0.3">
      <c r="B65" s="12"/>
      <c r="C65" s="12"/>
      <c r="D65" s="12"/>
      <c r="E65" s="12"/>
      <c r="F65" s="12"/>
      <c r="G65" s="12"/>
      <c r="H65" s="12"/>
      <c r="I65" s="12"/>
    </row>
    <row r="66" spans="2:9" ht="13.2" x14ac:dyDescent="0.3">
      <c r="B66" s="12"/>
      <c r="C66" s="12"/>
      <c r="D66" s="12"/>
      <c r="E66" s="12"/>
      <c r="F66" s="12"/>
      <c r="G66" s="12"/>
      <c r="H66" s="12"/>
      <c r="I66" s="12"/>
    </row>
    <row r="67" spans="2:9" ht="13.2" x14ac:dyDescent="0.3">
      <c r="B67" s="12"/>
      <c r="C67" s="12"/>
      <c r="D67" s="12"/>
      <c r="E67" s="12"/>
      <c r="F67" s="12"/>
      <c r="G67" s="12"/>
      <c r="H67" s="12"/>
      <c r="I67" s="12"/>
    </row>
    <row r="68" spans="2:9" ht="13.2" x14ac:dyDescent="0.3">
      <c r="B68" s="12"/>
      <c r="C68" s="12"/>
      <c r="D68" s="12"/>
      <c r="E68" s="12"/>
      <c r="F68" s="12"/>
      <c r="G68" s="12"/>
      <c r="H68" s="12"/>
      <c r="I68" s="12"/>
    </row>
    <row r="69" spans="2:9" ht="13.2" x14ac:dyDescent="0.3">
      <c r="B69" s="12"/>
      <c r="C69" s="12"/>
      <c r="D69" s="12"/>
      <c r="E69" s="12"/>
      <c r="F69" s="12"/>
      <c r="G69" s="12"/>
      <c r="H69" s="12"/>
      <c r="I69" s="12"/>
    </row>
    <row r="70" spans="2:9" ht="13.2" x14ac:dyDescent="0.3">
      <c r="B70" s="12"/>
      <c r="C70" s="12"/>
      <c r="D70" s="12"/>
      <c r="E70" s="12"/>
      <c r="F70" s="12"/>
      <c r="G70" s="12"/>
      <c r="H70" s="12"/>
      <c r="I70" s="12"/>
    </row>
    <row r="71" spans="2:9" ht="13.2" x14ac:dyDescent="0.3">
      <c r="B71" s="12"/>
      <c r="C71" s="12"/>
      <c r="D71" s="12"/>
      <c r="E71" s="12"/>
      <c r="F71" s="12"/>
      <c r="G71" s="12"/>
      <c r="H71" s="12"/>
      <c r="I71" s="12"/>
    </row>
    <row r="72" spans="2:9" ht="13.2" x14ac:dyDescent="0.3">
      <c r="B72" s="12"/>
      <c r="C72" s="12"/>
      <c r="D72" s="12"/>
      <c r="E72" s="12"/>
      <c r="F72" s="12"/>
      <c r="G72" s="12"/>
      <c r="H72" s="12"/>
      <c r="I72" s="12"/>
    </row>
    <row r="73" spans="2:9" ht="13.2" x14ac:dyDescent="0.3">
      <c r="B73" s="12"/>
      <c r="C73" s="12"/>
      <c r="D73" s="12"/>
      <c r="E73" s="12"/>
      <c r="F73" s="12"/>
      <c r="G73" s="12"/>
      <c r="H73" s="12"/>
      <c r="I73" s="12"/>
    </row>
    <row r="74" spans="2:9" ht="13.2" x14ac:dyDescent="0.3">
      <c r="B74" s="12"/>
      <c r="C74" s="12"/>
      <c r="D74" s="12"/>
      <c r="E74" s="12"/>
      <c r="F74" s="12"/>
      <c r="G74" s="12"/>
      <c r="H74" s="12"/>
      <c r="I74" s="12"/>
    </row>
    <row r="75" spans="2:9" ht="13.35" customHeight="1" x14ac:dyDescent="0.3">
      <c r="B75" s="12"/>
      <c r="C75" s="12"/>
      <c r="D75" s="12"/>
      <c r="E75" s="12"/>
      <c r="F75" s="12"/>
      <c r="G75" s="12"/>
      <c r="H75" s="12"/>
      <c r="I75" s="12"/>
    </row>
    <row r="76" spans="2:9" ht="13.35" customHeight="1" x14ac:dyDescent="0.3">
      <c r="B76" s="12"/>
      <c r="C76" s="12"/>
      <c r="D76" s="12"/>
      <c r="E76" s="12"/>
      <c r="F76" s="12"/>
      <c r="G76" s="12"/>
      <c r="H76" s="12"/>
      <c r="I76" s="12"/>
    </row>
    <row r="77" spans="2:9" ht="13.35" customHeight="1" x14ac:dyDescent="0.3">
      <c r="B77" s="12"/>
      <c r="C77" s="12"/>
      <c r="D77" s="12"/>
      <c r="E77" s="12"/>
      <c r="F77" s="12"/>
      <c r="G77" s="12"/>
      <c r="H77" s="12"/>
      <c r="I77" s="12"/>
    </row>
    <row r="78" spans="2:9" ht="13.35" customHeight="1" x14ac:dyDescent="0.3">
      <c r="B78" s="12"/>
      <c r="C78" s="12"/>
      <c r="D78" s="12"/>
      <c r="E78" s="12"/>
      <c r="F78" s="12"/>
      <c r="G78" s="12"/>
      <c r="H78" s="12"/>
      <c r="I78" s="12"/>
    </row>
    <row r="79" spans="2:9" ht="13.35" customHeight="1" x14ac:dyDescent="0.3">
      <c r="B79" s="12"/>
      <c r="C79" s="12"/>
      <c r="D79" s="12"/>
      <c r="E79" s="12"/>
      <c r="F79" s="12"/>
      <c r="G79" s="12"/>
      <c r="H79" s="12"/>
      <c r="I79" s="12"/>
    </row>
    <row r="80" spans="2:9" ht="13.35" customHeight="1" x14ac:dyDescent="0.3">
      <c r="B80" s="12"/>
      <c r="C80" s="12"/>
      <c r="D80" s="12"/>
      <c r="E80" s="12"/>
      <c r="F80" s="12"/>
      <c r="G80" s="12"/>
      <c r="H80" s="12"/>
      <c r="I80" s="12"/>
    </row>
    <row r="81" spans="2:9" ht="13.35" customHeight="1" x14ac:dyDescent="0.3">
      <c r="B81" s="12"/>
      <c r="C81" s="12"/>
      <c r="D81" s="12"/>
      <c r="E81" s="12"/>
      <c r="F81" s="12"/>
      <c r="G81" s="12"/>
      <c r="H81" s="12"/>
      <c r="I81" s="12"/>
    </row>
    <row r="82" spans="2:9" ht="13.35" customHeight="1" x14ac:dyDescent="0.3">
      <c r="B82" s="12"/>
      <c r="C82" s="12"/>
      <c r="D82" s="12"/>
      <c r="E82" s="12"/>
      <c r="F82" s="12"/>
      <c r="G82" s="12"/>
      <c r="H82" s="12"/>
      <c r="I82" s="12"/>
    </row>
    <row r="83" spans="2:9" ht="13.35" customHeight="1" x14ac:dyDescent="0.3">
      <c r="B83" s="12"/>
      <c r="C83" s="12"/>
      <c r="D83" s="12"/>
      <c r="E83" s="12"/>
      <c r="F83" s="12"/>
      <c r="G83" s="12"/>
      <c r="H83" s="12"/>
      <c r="I83" s="12"/>
    </row>
    <row r="84" spans="2:9" ht="13.35" customHeight="1" x14ac:dyDescent="0.3">
      <c r="B84" s="12"/>
      <c r="C84" s="12"/>
      <c r="D84" s="12"/>
      <c r="E84" s="12"/>
      <c r="F84" s="12"/>
      <c r="G84" s="12"/>
      <c r="H84" s="12"/>
      <c r="I84" s="12"/>
    </row>
    <row r="85" spans="2:9" ht="13.35" customHeight="1" x14ac:dyDescent="0.3">
      <c r="B85" s="12"/>
      <c r="C85" s="12"/>
      <c r="D85" s="12"/>
      <c r="E85" s="12"/>
      <c r="F85" s="12"/>
      <c r="G85" s="12"/>
      <c r="H85" s="12"/>
      <c r="I85" s="12"/>
    </row>
    <row r="86" spans="2:9" ht="13.35" customHeight="1" x14ac:dyDescent="0.3">
      <c r="B86" s="12"/>
      <c r="C86" s="12"/>
      <c r="D86" s="12"/>
      <c r="E86" s="12"/>
      <c r="F86" s="12"/>
      <c r="G86" s="12"/>
      <c r="H86" s="12"/>
      <c r="I86" s="12"/>
    </row>
    <row r="87" spans="2:9" ht="13.35" customHeight="1" x14ac:dyDescent="0.3">
      <c r="B87" s="12"/>
      <c r="C87" s="12"/>
      <c r="D87" s="12"/>
      <c r="E87" s="12"/>
      <c r="F87" s="12"/>
      <c r="G87" s="12"/>
      <c r="H87" s="12"/>
      <c r="I87" s="12"/>
    </row>
    <row r="88" spans="2:9" ht="13.35" customHeight="1" x14ac:dyDescent="0.3">
      <c r="B88" s="12"/>
      <c r="C88" s="12"/>
      <c r="D88" s="12"/>
      <c r="E88" s="12"/>
      <c r="F88" s="12"/>
      <c r="G88" s="12"/>
      <c r="H88" s="12"/>
      <c r="I88" s="12"/>
    </row>
    <row r="89" spans="2:9" ht="13.2" x14ac:dyDescent="0.3">
      <c r="B89" s="12"/>
      <c r="C89" s="12"/>
      <c r="D89" s="12"/>
      <c r="E89" s="12"/>
      <c r="F89" s="12"/>
      <c r="G89" s="12"/>
      <c r="H89" s="12"/>
      <c r="I89" s="12"/>
    </row>
    <row r="90" spans="2:9" ht="13.2" x14ac:dyDescent="0.3">
      <c r="B90" s="12"/>
      <c r="C90" s="12"/>
      <c r="D90" s="12"/>
      <c r="E90" s="12"/>
      <c r="F90" s="12"/>
      <c r="G90" s="12"/>
      <c r="H90" s="12"/>
      <c r="I90" s="12"/>
    </row>
    <row r="91" spans="2:9" ht="13.2" x14ac:dyDescent="0.3">
      <c r="B91" s="12"/>
      <c r="C91" s="12"/>
      <c r="D91" s="12"/>
      <c r="E91" s="12"/>
      <c r="F91" s="12"/>
      <c r="G91" s="12"/>
      <c r="H91" s="12"/>
      <c r="I91" s="12"/>
    </row>
    <row r="92" spans="2:9" ht="13.35" customHeight="1" x14ac:dyDescent="0.3">
      <c r="B92" s="12"/>
      <c r="C92" s="12"/>
      <c r="D92" s="12"/>
      <c r="E92" s="12"/>
      <c r="F92" s="12"/>
      <c r="G92" s="12"/>
      <c r="H92" s="12"/>
      <c r="I92" s="12"/>
    </row>
    <row r="93" spans="2:9" ht="13.35" customHeight="1" x14ac:dyDescent="0.3">
      <c r="B93" s="12"/>
      <c r="C93" s="12"/>
      <c r="D93" s="12"/>
      <c r="E93" s="12"/>
      <c r="F93" s="12"/>
      <c r="G93" s="12"/>
      <c r="H93" s="12"/>
      <c r="I93" s="12"/>
    </row>
    <row r="94" spans="2:9" ht="13.35" customHeight="1" x14ac:dyDescent="0.3">
      <c r="B94" s="12"/>
      <c r="C94" s="12"/>
      <c r="D94" s="12"/>
      <c r="E94" s="12"/>
      <c r="F94" s="12"/>
      <c r="G94" s="12"/>
      <c r="H94" s="12"/>
      <c r="I94" s="12"/>
    </row>
    <row r="95" spans="2:9" ht="14.1" customHeight="1" x14ac:dyDescent="0.3">
      <c r="B95" s="12"/>
      <c r="C95" s="12"/>
      <c r="D95" s="12"/>
      <c r="E95" s="12"/>
      <c r="F95" s="12"/>
      <c r="G95" s="12"/>
      <c r="H95" s="12"/>
      <c r="I95" s="12"/>
    </row>
    <row r="96" spans="2:9" ht="13.2" x14ac:dyDescent="0.3">
      <c r="B96" s="12"/>
      <c r="C96" s="12"/>
      <c r="D96" s="12"/>
      <c r="E96" s="12"/>
      <c r="F96" s="12"/>
      <c r="G96" s="12"/>
      <c r="H96" s="12"/>
      <c r="I96" s="12"/>
    </row>
    <row r="97" spans="2:9" ht="13.2" x14ac:dyDescent="0.3">
      <c r="B97" s="12"/>
      <c r="C97" s="12"/>
      <c r="D97" s="12"/>
      <c r="E97" s="12"/>
      <c r="F97" s="12"/>
      <c r="G97" s="12"/>
      <c r="H97" s="12"/>
      <c r="I97" s="12"/>
    </row>
    <row r="98" spans="2:9" ht="13.2" x14ac:dyDescent="0.3">
      <c r="B98" s="12"/>
      <c r="C98" s="12"/>
      <c r="D98" s="12"/>
      <c r="E98" s="12"/>
      <c r="F98" s="12"/>
      <c r="G98" s="12"/>
      <c r="H98" s="12"/>
      <c r="I98" s="12"/>
    </row>
    <row r="99" spans="2:9" ht="13.2" x14ac:dyDescent="0.3">
      <c r="B99" s="12"/>
      <c r="C99" s="12"/>
      <c r="D99" s="12"/>
      <c r="E99" s="12"/>
      <c r="F99" s="12"/>
      <c r="G99" s="12"/>
      <c r="H99" s="12"/>
      <c r="I99" s="12"/>
    </row>
    <row r="100" spans="2:9" ht="13.2" x14ac:dyDescent="0.3">
      <c r="B100" s="12"/>
      <c r="C100" s="12"/>
      <c r="D100" s="12"/>
      <c r="E100" s="12"/>
      <c r="F100" s="12"/>
      <c r="G100" s="12"/>
      <c r="H100" s="12"/>
      <c r="I100" s="12"/>
    </row>
    <row r="101" spans="2:9" ht="13.2" x14ac:dyDescent="0.3">
      <c r="B101" s="12"/>
      <c r="C101" s="12"/>
      <c r="D101" s="12"/>
      <c r="E101" s="12"/>
      <c r="F101" s="12"/>
      <c r="G101" s="12"/>
      <c r="H101" s="12"/>
      <c r="I101" s="12"/>
    </row>
    <row r="102" spans="2:9" ht="13.2" x14ac:dyDescent="0.3">
      <c r="B102" s="12"/>
      <c r="C102" s="12"/>
      <c r="D102" s="12"/>
      <c r="E102" s="12"/>
      <c r="F102" s="12"/>
      <c r="G102" s="12"/>
      <c r="H102" s="12"/>
      <c r="I102" s="12"/>
    </row>
    <row r="103" spans="2:9" ht="13.2" x14ac:dyDescent="0.3">
      <c r="B103" s="12"/>
      <c r="C103" s="12"/>
      <c r="D103" s="12"/>
      <c r="E103" s="12"/>
      <c r="F103" s="12"/>
      <c r="G103" s="12"/>
      <c r="H103" s="12"/>
      <c r="I103" s="12"/>
    </row>
    <row r="104" spans="2:9" ht="13.2" x14ac:dyDescent="0.3">
      <c r="B104" s="12"/>
      <c r="C104" s="12"/>
      <c r="D104" s="12"/>
      <c r="E104" s="12"/>
      <c r="F104" s="12"/>
      <c r="G104" s="12"/>
      <c r="H104" s="12"/>
      <c r="I104" s="12"/>
    </row>
    <row r="105" spans="2:9" ht="13.2" x14ac:dyDescent="0.3">
      <c r="B105" s="12"/>
      <c r="C105" s="12"/>
      <c r="D105" s="12"/>
      <c r="E105" s="12"/>
      <c r="F105" s="12"/>
      <c r="G105" s="12"/>
      <c r="H105" s="12"/>
      <c r="I105" s="12"/>
    </row>
    <row r="106" spans="2:9" ht="13.2" x14ac:dyDescent="0.3">
      <c r="B106" s="12"/>
      <c r="C106" s="12"/>
      <c r="D106" s="12"/>
      <c r="E106" s="12"/>
      <c r="F106" s="12"/>
      <c r="G106" s="12"/>
      <c r="H106" s="12"/>
      <c r="I106" s="12"/>
    </row>
    <row r="107" spans="2:9" ht="13.2" x14ac:dyDescent="0.3">
      <c r="B107" s="12"/>
      <c r="C107" s="12"/>
      <c r="D107" s="12"/>
      <c r="E107" s="12"/>
      <c r="F107" s="12"/>
      <c r="G107" s="12"/>
      <c r="H107" s="12"/>
      <c r="I107" s="12"/>
    </row>
    <row r="108" spans="2:9" ht="13.2" x14ac:dyDescent="0.3">
      <c r="B108" s="12"/>
      <c r="C108" s="12"/>
      <c r="D108" s="12"/>
      <c r="E108" s="12"/>
      <c r="F108" s="12"/>
      <c r="G108" s="12"/>
      <c r="H108" s="12"/>
      <c r="I108" s="12"/>
    </row>
    <row r="109" spans="2:9" ht="13.2" x14ac:dyDescent="0.3">
      <c r="B109" s="12"/>
      <c r="C109" s="12"/>
      <c r="D109" s="12"/>
      <c r="E109" s="12"/>
      <c r="F109" s="12"/>
      <c r="G109" s="12"/>
      <c r="H109" s="12"/>
      <c r="I109" s="12"/>
    </row>
    <row r="110" spans="2:9" ht="13.2" x14ac:dyDescent="0.3">
      <c r="B110" s="12"/>
      <c r="C110" s="12"/>
      <c r="D110" s="12"/>
      <c r="E110" s="12"/>
      <c r="F110" s="12"/>
      <c r="G110" s="12"/>
      <c r="H110" s="12"/>
      <c r="I110" s="12"/>
    </row>
    <row r="111" spans="2:9" ht="13.2" x14ac:dyDescent="0.3">
      <c r="B111" s="12"/>
      <c r="C111" s="12"/>
      <c r="D111" s="12"/>
      <c r="E111" s="12"/>
      <c r="F111" s="12"/>
      <c r="G111" s="12"/>
      <c r="H111" s="12"/>
      <c r="I111" s="12"/>
    </row>
    <row r="112" spans="2:9" ht="13.2" x14ac:dyDescent="0.3">
      <c r="B112" s="12"/>
      <c r="C112" s="12"/>
      <c r="D112" s="12"/>
      <c r="E112" s="12"/>
      <c r="F112" s="12"/>
      <c r="G112" s="12"/>
      <c r="H112" s="12"/>
      <c r="I112" s="12"/>
    </row>
    <row r="113" spans="2:9" ht="13.2" x14ac:dyDescent="0.3">
      <c r="B113" s="12"/>
      <c r="C113" s="12"/>
      <c r="D113" s="12"/>
      <c r="E113" s="12"/>
      <c r="F113" s="12"/>
      <c r="G113" s="12"/>
      <c r="H113" s="12"/>
      <c r="I113" s="12"/>
    </row>
    <row r="114" spans="2:9" ht="13.2" x14ac:dyDescent="0.3">
      <c r="B114" s="12"/>
      <c r="C114" s="12"/>
      <c r="D114" s="12"/>
      <c r="E114" s="12"/>
      <c r="F114" s="12"/>
      <c r="G114" s="12"/>
      <c r="H114" s="12"/>
      <c r="I114" s="12"/>
    </row>
    <row r="115" spans="2:9" ht="13.2" x14ac:dyDescent="0.3">
      <c r="B115" s="12"/>
      <c r="C115" s="12"/>
      <c r="D115" s="12"/>
      <c r="E115" s="12"/>
      <c r="F115" s="12"/>
      <c r="G115" s="12"/>
      <c r="H115" s="12"/>
      <c r="I115" s="12"/>
    </row>
    <row r="116" spans="2:9" ht="13.2" x14ac:dyDescent="0.3">
      <c r="B116" s="12"/>
      <c r="C116" s="12"/>
      <c r="D116" s="12"/>
      <c r="E116" s="12"/>
      <c r="F116" s="12"/>
      <c r="G116" s="12"/>
      <c r="H116" s="12"/>
      <c r="I116" s="12"/>
    </row>
    <row r="117" spans="2:9" ht="13.2" x14ac:dyDescent="0.3">
      <c r="B117" s="12"/>
      <c r="C117" s="12"/>
      <c r="D117" s="12"/>
      <c r="E117" s="12"/>
      <c r="F117" s="12"/>
      <c r="G117" s="12"/>
      <c r="H117" s="12"/>
      <c r="I117" s="12"/>
    </row>
    <row r="118" spans="2:9" ht="13.2" x14ac:dyDescent="0.3">
      <c r="B118" s="12"/>
      <c r="C118" s="12"/>
      <c r="D118" s="12"/>
      <c r="E118" s="12"/>
      <c r="F118" s="12"/>
      <c r="G118" s="12"/>
      <c r="H118" s="12"/>
      <c r="I118" s="12"/>
    </row>
    <row r="119" spans="2:9" ht="13.2" x14ac:dyDescent="0.3">
      <c r="B119" s="12"/>
      <c r="C119" s="12"/>
      <c r="D119" s="12"/>
      <c r="E119" s="12"/>
      <c r="F119" s="12"/>
      <c r="G119" s="12"/>
      <c r="H119" s="12"/>
      <c r="I119" s="12"/>
    </row>
    <row r="120" spans="2:9" ht="13.2" x14ac:dyDescent="0.3">
      <c r="B120" s="12"/>
      <c r="C120" s="12"/>
      <c r="D120" s="12"/>
      <c r="E120" s="12"/>
      <c r="F120" s="12"/>
      <c r="G120" s="12"/>
      <c r="H120" s="12"/>
      <c r="I120" s="12"/>
    </row>
    <row r="121" spans="2:9" ht="13.2" x14ac:dyDescent="0.3">
      <c r="B121" s="12"/>
      <c r="C121" s="12"/>
      <c r="D121" s="12"/>
      <c r="E121" s="12"/>
      <c r="F121" s="12"/>
      <c r="G121" s="12"/>
      <c r="H121" s="12"/>
      <c r="I121" s="12"/>
    </row>
  </sheetData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I32"/>
  <sheetViews>
    <sheetView workbookViewId="0"/>
  </sheetViews>
  <sheetFormatPr baseColWidth="10" defaultColWidth="12" defaultRowHeight="12.6" x14ac:dyDescent="0.3"/>
  <cols>
    <col min="1" max="1" width="4.88671875" style="25" customWidth="1"/>
    <col min="2" max="2" width="30.44140625" style="25" customWidth="1"/>
    <col min="3" max="6" width="15.5546875" style="25" customWidth="1"/>
    <col min="7" max="7" width="15.44140625" style="25" customWidth="1"/>
    <col min="8" max="9" width="15.5546875" style="25" customWidth="1"/>
    <col min="10" max="16384" width="12" style="25"/>
  </cols>
  <sheetData>
    <row r="1" spans="2:9" ht="14.4" x14ac:dyDescent="0.3">
      <c r="C1" s="68" t="s">
        <v>212</v>
      </c>
    </row>
    <row r="2" spans="2:9" ht="21.6" customHeight="1" x14ac:dyDescent="0.3">
      <c r="B2" s="31" t="s">
        <v>78</v>
      </c>
    </row>
    <row r="3" spans="2:9" ht="13.35" customHeight="1" x14ac:dyDescent="0.3">
      <c r="B3" s="30"/>
    </row>
    <row r="4" spans="2:9" ht="16.2" x14ac:dyDescent="0.3">
      <c r="B4" s="30" t="s">
        <v>77</v>
      </c>
    </row>
    <row r="5" spans="2:9" ht="13.2" thickBot="1" x14ac:dyDescent="0.35"/>
    <row r="6" spans="2:9" ht="32.4" customHeight="1" x14ac:dyDescent="0.3">
      <c r="B6" s="293" t="s">
        <v>76</v>
      </c>
      <c r="C6" s="126" t="s">
        <v>75</v>
      </c>
      <c r="D6" s="127"/>
      <c r="E6" s="128"/>
      <c r="F6" s="126" t="s">
        <v>27</v>
      </c>
      <c r="G6" s="129"/>
      <c r="H6" s="126" t="s">
        <v>74</v>
      </c>
      <c r="I6" s="130"/>
    </row>
    <row r="7" spans="2:9" ht="44.25" customHeight="1" thickBot="1" x14ac:dyDescent="0.35">
      <c r="B7" s="294"/>
      <c r="C7" s="131" t="s">
        <v>73</v>
      </c>
      <c r="D7" s="132" t="s">
        <v>72</v>
      </c>
      <c r="E7" s="133" t="s">
        <v>71</v>
      </c>
      <c r="F7" s="131" t="s">
        <v>70</v>
      </c>
      <c r="G7" s="133" t="s">
        <v>69</v>
      </c>
      <c r="H7" s="131" t="s">
        <v>68</v>
      </c>
      <c r="I7" s="133" t="s">
        <v>67</v>
      </c>
    </row>
    <row r="8" spans="2:9" ht="20.100000000000001" customHeight="1" x14ac:dyDescent="0.3">
      <c r="B8" s="110" t="s">
        <v>66</v>
      </c>
      <c r="C8" s="223">
        <v>15.81</v>
      </c>
      <c r="D8" s="235">
        <v>2030745</v>
      </c>
      <c r="E8" s="223">
        <v>-10.39</v>
      </c>
      <c r="F8" s="223">
        <v>13.09</v>
      </c>
      <c r="G8" s="223">
        <v>-16.25</v>
      </c>
      <c r="H8" s="235">
        <v>265985</v>
      </c>
      <c r="I8" s="236">
        <v>-24.91</v>
      </c>
    </row>
    <row r="9" spans="2:9" ht="20.100000000000001" customHeight="1" x14ac:dyDescent="0.3">
      <c r="B9" s="29" t="s">
        <v>65</v>
      </c>
      <c r="C9" s="226">
        <v>3.91</v>
      </c>
      <c r="D9" s="237">
        <v>2151138</v>
      </c>
      <c r="E9" s="226">
        <v>-5.08</v>
      </c>
      <c r="F9" s="226">
        <v>14.86</v>
      </c>
      <c r="G9" s="226">
        <v>-4.92</v>
      </c>
      <c r="H9" s="237">
        <v>319847</v>
      </c>
      <c r="I9" s="231">
        <v>-9.7100000000000009</v>
      </c>
    </row>
    <row r="10" spans="2:9" ht="20.100000000000001" customHeight="1" x14ac:dyDescent="0.3">
      <c r="B10" s="26" t="s">
        <v>329</v>
      </c>
      <c r="C10" s="226">
        <v>2.36</v>
      </c>
      <c r="D10" s="237">
        <v>2241963</v>
      </c>
      <c r="E10" s="226">
        <v>-1.07</v>
      </c>
      <c r="F10" s="226">
        <v>15.66</v>
      </c>
      <c r="G10" s="226">
        <v>0.19</v>
      </c>
      <c r="H10" s="237">
        <v>351194</v>
      </c>
      <c r="I10" s="231">
        <v>-0.86</v>
      </c>
    </row>
    <row r="11" spans="2:9" ht="20.100000000000001" customHeight="1" x14ac:dyDescent="0.3">
      <c r="B11" s="26" t="s">
        <v>64</v>
      </c>
      <c r="C11" s="226">
        <v>3.78</v>
      </c>
      <c r="D11" s="237">
        <v>2293444</v>
      </c>
      <c r="E11" s="226">
        <v>1.19</v>
      </c>
      <c r="F11" s="226">
        <v>14.88</v>
      </c>
      <c r="G11" s="226">
        <v>-4.79</v>
      </c>
      <c r="H11" s="237">
        <v>341280</v>
      </c>
      <c r="I11" s="231">
        <v>-3.65</v>
      </c>
    </row>
    <row r="12" spans="2:9" ht="20.100000000000001" customHeight="1" x14ac:dyDescent="0.3">
      <c r="B12" s="26" t="s">
        <v>63</v>
      </c>
      <c r="C12" s="226">
        <v>1.46</v>
      </c>
      <c r="D12" s="237">
        <v>2201298</v>
      </c>
      <c r="E12" s="226">
        <v>-2.87</v>
      </c>
      <c r="F12" s="226">
        <v>14.88</v>
      </c>
      <c r="G12" s="226">
        <v>-4.79</v>
      </c>
      <c r="H12" s="237">
        <v>327738</v>
      </c>
      <c r="I12" s="231">
        <v>-7.48</v>
      </c>
    </row>
    <row r="13" spans="2:9" ht="20.100000000000001" customHeight="1" x14ac:dyDescent="0.3">
      <c r="B13" s="26" t="s">
        <v>62</v>
      </c>
      <c r="C13" s="226">
        <v>4.32</v>
      </c>
      <c r="D13" s="237">
        <v>1865251</v>
      </c>
      <c r="E13" s="226">
        <v>-17.7</v>
      </c>
      <c r="F13" s="226">
        <v>12.18</v>
      </c>
      <c r="G13" s="226">
        <v>-22.07</v>
      </c>
      <c r="H13" s="237">
        <v>227321</v>
      </c>
      <c r="I13" s="231">
        <v>-35.82</v>
      </c>
    </row>
    <row r="14" spans="2:9" ht="20.100000000000001" customHeight="1" x14ac:dyDescent="0.3">
      <c r="B14" s="26" t="s">
        <v>61</v>
      </c>
      <c r="C14" s="226">
        <v>6.98</v>
      </c>
      <c r="D14" s="237">
        <v>2041935</v>
      </c>
      <c r="E14" s="226">
        <v>-9.9</v>
      </c>
      <c r="F14" s="226">
        <v>13.94</v>
      </c>
      <c r="G14" s="226">
        <v>-10.81</v>
      </c>
      <c r="H14" s="237">
        <v>284661</v>
      </c>
      <c r="I14" s="231">
        <v>-19.64</v>
      </c>
    </row>
    <row r="15" spans="2:9" ht="20.100000000000001" customHeight="1" x14ac:dyDescent="0.3">
      <c r="B15" s="28" t="s">
        <v>60</v>
      </c>
      <c r="C15" s="226">
        <v>18.920000000000002</v>
      </c>
      <c r="D15" s="237">
        <v>2500084</v>
      </c>
      <c r="E15" s="226">
        <v>10.31</v>
      </c>
      <c r="F15" s="226">
        <v>17.079999999999998</v>
      </c>
      <c r="G15" s="226">
        <v>9.27</v>
      </c>
      <c r="H15" s="237">
        <v>427239</v>
      </c>
      <c r="I15" s="231">
        <v>20.6</v>
      </c>
    </row>
    <row r="16" spans="2:9" ht="20.100000000000001" customHeight="1" x14ac:dyDescent="0.3">
      <c r="B16" s="27" t="s">
        <v>59</v>
      </c>
      <c r="C16" s="226">
        <v>2.33</v>
      </c>
      <c r="D16" s="237">
        <v>1789354</v>
      </c>
      <c r="E16" s="226">
        <v>-21.04</v>
      </c>
      <c r="F16" s="226">
        <v>11.88</v>
      </c>
      <c r="G16" s="226">
        <v>-23.99</v>
      </c>
      <c r="H16" s="237">
        <v>212733</v>
      </c>
      <c r="I16" s="231">
        <v>-39.94</v>
      </c>
    </row>
    <row r="17" spans="2:9" ht="20.100000000000001" customHeight="1" x14ac:dyDescent="0.3">
      <c r="B17" s="27" t="s">
        <v>58</v>
      </c>
      <c r="C17" s="227">
        <v>6.61</v>
      </c>
      <c r="D17" s="237">
        <v>2019929</v>
      </c>
      <c r="E17" s="227">
        <v>-10.87</v>
      </c>
      <c r="F17" s="227">
        <v>14.19</v>
      </c>
      <c r="G17" s="227">
        <v>-9.2100000000000009</v>
      </c>
      <c r="H17" s="237">
        <v>286661</v>
      </c>
      <c r="I17" s="228">
        <v>-19.07</v>
      </c>
    </row>
    <row r="18" spans="2:9" ht="20.100000000000001" customHeight="1" x14ac:dyDescent="0.3">
      <c r="B18" s="28" t="s">
        <v>57</v>
      </c>
      <c r="C18" s="227">
        <v>15.46</v>
      </c>
      <c r="D18" s="237">
        <v>2862662</v>
      </c>
      <c r="E18" s="227">
        <v>26.3</v>
      </c>
      <c r="F18" s="227">
        <v>19.36</v>
      </c>
      <c r="G18" s="227">
        <v>23.86</v>
      </c>
      <c r="H18" s="237">
        <v>554421</v>
      </c>
      <c r="I18" s="228">
        <v>56.5</v>
      </c>
    </row>
    <row r="19" spans="2:9" ht="20.100000000000001" customHeight="1" x14ac:dyDescent="0.3">
      <c r="B19" s="26" t="s">
        <v>56</v>
      </c>
      <c r="C19" s="229">
        <v>2.64</v>
      </c>
      <c r="D19" s="237">
        <v>2009004</v>
      </c>
      <c r="E19" s="229">
        <v>-11.35</v>
      </c>
      <c r="F19" s="229">
        <v>13.15</v>
      </c>
      <c r="G19" s="229">
        <v>-15.86</v>
      </c>
      <c r="H19" s="237">
        <v>264232</v>
      </c>
      <c r="I19" s="230">
        <v>-25.4</v>
      </c>
    </row>
    <row r="20" spans="2:9" ht="20.100000000000001" customHeight="1" x14ac:dyDescent="0.3">
      <c r="B20" s="26" t="s">
        <v>55</v>
      </c>
      <c r="C20" s="227">
        <v>0</v>
      </c>
      <c r="D20" s="237">
        <v>3081021</v>
      </c>
      <c r="E20" s="227">
        <v>35.94</v>
      </c>
      <c r="F20" s="227">
        <v>18.87</v>
      </c>
      <c r="G20" s="227">
        <v>20.72</v>
      </c>
      <c r="H20" s="237">
        <v>581649</v>
      </c>
      <c r="I20" s="228">
        <v>64.19</v>
      </c>
    </row>
    <row r="21" spans="2:9" ht="20.100000000000001" customHeight="1" x14ac:dyDescent="0.3">
      <c r="B21" s="26" t="s">
        <v>54</v>
      </c>
      <c r="C21" s="226">
        <v>0</v>
      </c>
      <c r="D21" s="237">
        <v>2726955</v>
      </c>
      <c r="E21" s="226">
        <v>20.32</v>
      </c>
      <c r="F21" s="226">
        <v>21.01</v>
      </c>
      <c r="G21" s="226">
        <v>34.42</v>
      </c>
      <c r="H21" s="237">
        <v>573081</v>
      </c>
      <c r="I21" s="231">
        <v>61.77</v>
      </c>
    </row>
    <row r="22" spans="2:9" ht="20.100000000000001" customHeight="1" x14ac:dyDescent="0.3">
      <c r="B22" s="26" t="s">
        <v>53</v>
      </c>
      <c r="C22" s="227">
        <v>3.08</v>
      </c>
      <c r="D22" s="238">
        <v>2203624</v>
      </c>
      <c r="E22" s="227">
        <v>-2.77</v>
      </c>
      <c r="F22" s="227">
        <v>14.84</v>
      </c>
      <c r="G22" s="227">
        <v>-5.05</v>
      </c>
      <c r="H22" s="238">
        <v>327066</v>
      </c>
      <c r="I22" s="228">
        <v>-7.67</v>
      </c>
    </row>
    <row r="23" spans="2:9" ht="20.100000000000001" customHeight="1" x14ac:dyDescent="0.3">
      <c r="B23" s="27" t="s">
        <v>52</v>
      </c>
      <c r="C23" s="226">
        <v>11.42</v>
      </c>
      <c r="D23" s="237">
        <v>2058352</v>
      </c>
      <c r="E23" s="226">
        <v>-9.18</v>
      </c>
      <c r="F23" s="226">
        <v>14.3</v>
      </c>
      <c r="G23" s="226">
        <v>-8.5</v>
      </c>
      <c r="H23" s="237">
        <v>294440</v>
      </c>
      <c r="I23" s="231">
        <v>-16.88</v>
      </c>
    </row>
    <row r="24" spans="2:9" ht="20.100000000000001" customHeight="1" x14ac:dyDescent="0.3">
      <c r="B24" s="26" t="s">
        <v>51</v>
      </c>
      <c r="C24" s="226">
        <v>0.84</v>
      </c>
      <c r="D24" s="237">
        <v>2127137</v>
      </c>
      <c r="E24" s="226">
        <v>-6.14</v>
      </c>
      <c r="F24" s="226">
        <v>14.73</v>
      </c>
      <c r="G24" s="226">
        <v>-5.75</v>
      </c>
      <c r="H24" s="237">
        <v>313384</v>
      </c>
      <c r="I24" s="231">
        <v>-11.53</v>
      </c>
    </row>
    <row r="25" spans="2:9" ht="20.100000000000001" customHeight="1" thickBot="1" x14ac:dyDescent="0.35">
      <c r="B25" s="96" t="s">
        <v>50</v>
      </c>
      <c r="C25" s="239">
        <v>100</v>
      </c>
      <c r="D25" s="240">
        <v>2266409</v>
      </c>
      <c r="E25" s="239">
        <v>0</v>
      </c>
      <c r="F25" s="239">
        <v>15.63</v>
      </c>
      <c r="G25" s="239">
        <v>0</v>
      </c>
      <c r="H25" s="240">
        <v>354245</v>
      </c>
      <c r="I25" s="241">
        <v>0</v>
      </c>
    </row>
    <row r="26" spans="2:9" ht="14.4" x14ac:dyDescent="0.3">
      <c r="C26" s="93"/>
      <c r="D26" s="94"/>
      <c r="E26" s="94"/>
      <c r="F26" s="94"/>
      <c r="G26" s="94"/>
      <c r="H26" s="94"/>
      <c r="I26" s="95"/>
    </row>
    <row r="27" spans="2:9" x14ac:dyDescent="0.3">
      <c r="C27" s="93"/>
      <c r="D27" s="135"/>
      <c r="E27" s="94"/>
      <c r="F27" s="94"/>
      <c r="G27" s="94"/>
      <c r="H27" s="135"/>
    </row>
    <row r="28" spans="2:9" x14ac:dyDescent="0.3">
      <c r="C28" s="93"/>
      <c r="D28" s="93"/>
      <c r="E28" s="93"/>
      <c r="F28" s="93"/>
      <c r="G28" s="93"/>
      <c r="H28" s="93"/>
      <c r="I28" s="93"/>
    </row>
    <row r="29" spans="2:9" x14ac:dyDescent="0.3">
      <c r="C29" s="93"/>
      <c r="D29" s="94"/>
      <c r="E29" s="94"/>
      <c r="F29" s="94"/>
      <c r="G29" s="94"/>
      <c r="H29" s="94"/>
    </row>
    <row r="30" spans="2:9" x14ac:dyDescent="0.3">
      <c r="C30" s="93"/>
      <c r="D30" s="94"/>
      <c r="E30" s="94"/>
      <c r="F30" s="94"/>
      <c r="G30" s="94"/>
      <c r="H30" s="94"/>
    </row>
    <row r="31" spans="2:9" x14ac:dyDescent="0.3">
      <c r="C31" s="93"/>
      <c r="D31" s="94"/>
      <c r="E31" s="94"/>
      <c r="F31" s="94"/>
      <c r="G31" s="94"/>
      <c r="H31" s="94"/>
    </row>
    <row r="32" spans="2:9" x14ac:dyDescent="0.3">
      <c r="C32" s="93"/>
      <c r="D32" s="94"/>
      <c r="E32" s="94"/>
      <c r="F32" s="94"/>
      <c r="G32" s="94"/>
      <c r="H32" s="94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L79"/>
  <sheetViews>
    <sheetView workbookViewId="0"/>
  </sheetViews>
  <sheetFormatPr baseColWidth="10" defaultColWidth="12" defaultRowHeight="12.6" x14ac:dyDescent="0.3"/>
  <cols>
    <col min="1" max="1" width="4.88671875" style="25" customWidth="1"/>
    <col min="2" max="2" width="27.88671875" style="25" customWidth="1"/>
    <col min="3" max="3" width="12.5546875" style="25" customWidth="1"/>
    <col min="4" max="4" width="15.5546875" style="25" customWidth="1"/>
    <col min="5" max="5" width="12.5546875" style="25" customWidth="1"/>
    <col min="6" max="6" width="15.5546875" style="25" customWidth="1"/>
    <col min="7" max="7" width="12.5546875" style="25" customWidth="1"/>
    <col min="8" max="8" width="15.5546875" style="25" customWidth="1"/>
    <col min="9" max="9" width="12.5546875" style="25" customWidth="1"/>
    <col min="10" max="16384" width="12" style="25"/>
  </cols>
  <sheetData>
    <row r="1" spans="2:12" ht="14.4" x14ac:dyDescent="0.3">
      <c r="C1" s="68" t="s">
        <v>212</v>
      </c>
    </row>
    <row r="2" spans="2:12" ht="21.6" customHeight="1" x14ac:dyDescent="0.3">
      <c r="B2" s="31" t="s">
        <v>127</v>
      </c>
    </row>
    <row r="3" spans="2:12" ht="13.35" customHeight="1" x14ac:dyDescent="0.3">
      <c r="B3" s="30"/>
    </row>
    <row r="4" spans="2:12" ht="16.2" x14ac:dyDescent="0.3">
      <c r="B4" s="30" t="s">
        <v>126</v>
      </c>
    </row>
    <row r="5" spans="2:12" ht="13.2" thickBot="1" x14ac:dyDescent="0.35"/>
    <row r="6" spans="2:12" ht="32.4" customHeight="1" x14ac:dyDescent="0.3">
      <c r="B6" s="293" t="s">
        <v>76</v>
      </c>
      <c r="C6" s="126" t="s">
        <v>75</v>
      </c>
      <c r="D6" s="127"/>
      <c r="E6" s="128"/>
      <c r="F6" s="126" t="s">
        <v>27</v>
      </c>
      <c r="G6" s="129"/>
      <c r="H6" s="126" t="s">
        <v>74</v>
      </c>
      <c r="I6" s="130"/>
    </row>
    <row r="7" spans="2:12" ht="54.75" customHeight="1" thickBot="1" x14ac:dyDescent="0.35">
      <c r="B7" s="294"/>
      <c r="C7" s="131" t="s">
        <v>73</v>
      </c>
      <c r="D7" s="132" t="s">
        <v>72</v>
      </c>
      <c r="E7" s="133" t="s">
        <v>71</v>
      </c>
      <c r="F7" s="131" t="s">
        <v>70</v>
      </c>
      <c r="G7" s="133" t="s">
        <v>69</v>
      </c>
      <c r="H7" s="131" t="s">
        <v>68</v>
      </c>
      <c r="I7" s="133" t="s">
        <v>67</v>
      </c>
    </row>
    <row r="8" spans="2:12" ht="15" customHeight="1" x14ac:dyDescent="0.3">
      <c r="B8" s="111" t="s">
        <v>125</v>
      </c>
      <c r="C8" s="223">
        <v>0</v>
      </c>
      <c r="D8" s="235">
        <v>2380973</v>
      </c>
      <c r="E8" s="223">
        <v>5.05</v>
      </c>
      <c r="F8" s="223">
        <v>19.97</v>
      </c>
      <c r="G8" s="223">
        <v>27.76</v>
      </c>
      <c r="H8" s="235">
        <v>475488</v>
      </c>
      <c r="I8" s="236">
        <v>34.22</v>
      </c>
      <c r="K8" s="134"/>
      <c r="L8" s="134"/>
    </row>
    <row r="9" spans="2:12" ht="15" customHeight="1" x14ac:dyDescent="0.3">
      <c r="B9" s="112" t="s">
        <v>124</v>
      </c>
      <c r="C9" s="226">
        <v>0.89</v>
      </c>
      <c r="D9" s="237">
        <v>1845374</v>
      </c>
      <c r="E9" s="226">
        <v>-18.57</v>
      </c>
      <c r="F9" s="226">
        <v>12.19</v>
      </c>
      <c r="G9" s="226">
        <v>-22</v>
      </c>
      <c r="H9" s="237">
        <v>224969</v>
      </c>
      <c r="I9" s="231">
        <v>-36.49</v>
      </c>
      <c r="K9" s="134"/>
      <c r="L9" s="134"/>
    </row>
    <row r="10" spans="2:12" ht="15" customHeight="1" x14ac:dyDescent="0.3">
      <c r="B10" s="112" t="s">
        <v>123</v>
      </c>
      <c r="C10" s="226">
        <v>3.51</v>
      </c>
      <c r="D10" s="237">
        <v>1980028</v>
      </c>
      <c r="E10" s="226">
        <v>-12.63</v>
      </c>
      <c r="F10" s="226">
        <v>13.52</v>
      </c>
      <c r="G10" s="226">
        <v>-13.49</v>
      </c>
      <c r="H10" s="237">
        <v>267741</v>
      </c>
      <c r="I10" s="231">
        <v>-24.41</v>
      </c>
      <c r="K10" s="134"/>
      <c r="L10" s="134"/>
    </row>
    <row r="11" spans="2:12" ht="15" customHeight="1" x14ac:dyDescent="0.3">
      <c r="B11" s="112" t="s">
        <v>122</v>
      </c>
      <c r="C11" s="226">
        <v>1.1200000000000001</v>
      </c>
      <c r="D11" s="237">
        <v>1924521</v>
      </c>
      <c r="E11" s="226">
        <v>-15.08</v>
      </c>
      <c r="F11" s="226">
        <v>12.86</v>
      </c>
      <c r="G11" s="226">
        <v>-17.72</v>
      </c>
      <c r="H11" s="237">
        <v>247566</v>
      </c>
      <c r="I11" s="231">
        <v>-30.11</v>
      </c>
      <c r="K11" s="134"/>
      <c r="L11" s="134"/>
    </row>
    <row r="12" spans="2:12" ht="15" customHeight="1" x14ac:dyDescent="0.3">
      <c r="B12" s="112" t="s">
        <v>121</v>
      </c>
      <c r="C12" s="226">
        <v>0.41</v>
      </c>
      <c r="D12" s="237">
        <v>1807473</v>
      </c>
      <c r="E12" s="226">
        <v>-20.239999999999998</v>
      </c>
      <c r="F12" s="226">
        <v>12.3</v>
      </c>
      <c r="G12" s="226">
        <v>-21.3</v>
      </c>
      <c r="H12" s="237">
        <v>222367</v>
      </c>
      <c r="I12" s="231">
        <v>-37.22</v>
      </c>
      <c r="K12" s="134"/>
      <c r="L12" s="134"/>
    </row>
    <row r="13" spans="2:12" ht="15" customHeight="1" x14ac:dyDescent="0.3">
      <c r="B13" s="112" t="s">
        <v>120</v>
      </c>
      <c r="C13" s="226">
        <v>1.36</v>
      </c>
      <c r="D13" s="237">
        <v>1802503</v>
      </c>
      <c r="E13" s="226">
        <v>-20.46</v>
      </c>
      <c r="F13" s="226">
        <v>11.84</v>
      </c>
      <c r="G13" s="226">
        <v>-24.24</v>
      </c>
      <c r="H13" s="237">
        <v>213542</v>
      </c>
      <c r="I13" s="231">
        <v>-39.71</v>
      </c>
      <c r="K13" s="134"/>
      <c r="L13" s="134"/>
    </row>
    <row r="14" spans="2:12" ht="15" customHeight="1" x14ac:dyDescent="0.3">
      <c r="B14" s="112" t="s">
        <v>330</v>
      </c>
      <c r="C14" s="226">
        <v>2.36</v>
      </c>
      <c r="D14" s="237">
        <v>2241963</v>
      </c>
      <c r="E14" s="226">
        <v>-1.07</v>
      </c>
      <c r="F14" s="226">
        <v>15.66</v>
      </c>
      <c r="G14" s="226">
        <v>0.19</v>
      </c>
      <c r="H14" s="237">
        <v>351194</v>
      </c>
      <c r="I14" s="231">
        <v>-0.86</v>
      </c>
      <c r="K14" s="134"/>
      <c r="L14" s="134"/>
    </row>
    <row r="15" spans="2:12" ht="15" customHeight="1" x14ac:dyDescent="0.3">
      <c r="B15" s="112" t="s">
        <v>119</v>
      </c>
      <c r="C15" s="226">
        <v>14.4</v>
      </c>
      <c r="D15" s="237">
        <v>2604506</v>
      </c>
      <c r="E15" s="226">
        <v>14.91</v>
      </c>
      <c r="F15" s="226">
        <v>17.66</v>
      </c>
      <c r="G15" s="226">
        <v>12.98</v>
      </c>
      <c r="H15" s="237">
        <v>460140</v>
      </c>
      <c r="I15" s="231">
        <v>29.89</v>
      </c>
      <c r="K15" s="134"/>
      <c r="L15" s="134"/>
    </row>
    <row r="16" spans="2:12" ht="15" customHeight="1" x14ac:dyDescent="0.3">
      <c r="B16" s="112" t="s">
        <v>118</v>
      </c>
      <c r="C16" s="226">
        <v>1.1100000000000001</v>
      </c>
      <c r="D16" s="237">
        <v>2154990</v>
      </c>
      <c r="E16" s="226">
        <v>-4.91</v>
      </c>
      <c r="F16" s="226">
        <v>14.52</v>
      </c>
      <c r="G16" s="226">
        <v>-7.1</v>
      </c>
      <c r="H16" s="237">
        <v>312912</v>
      </c>
      <c r="I16" s="231">
        <v>-11.66</v>
      </c>
      <c r="K16" s="134"/>
      <c r="L16" s="134"/>
    </row>
    <row r="17" spans="2:12" ht="15" customHeight="1" x14ac:dyDescent="0.3">
      <c r="B17" s="112" t="s">
        <v>117</v>
      </c>
      <c r="C17" s="227">
        <v>0.96</v>
      </c>
      <c r="D17" s="237">
        <v>1770792</v>
      </c>
      <c r="E17" s="227">
        <v>-21.86</v>
      </c>
      <c r="F17" s="227">
        <v>11.94</v>
      </c>
      <c r="G17" s="227">
        <v>-23.6</v>
      </c>
      <c r="H17" s="237">
        <v>211589</v>
      </c>
      <c r="I17" s="228">
        <v>-40.270000000000003</v>
      </c>
      <c r="K17" s="134"/>
      <c r="L17" s="134"/>
    </row>
    <row r="18" spans="2:12" ht="15" customHeight="1" x14ac:dyDescent="0.3">
      <c r="B18" s="112" t="s">
        <v>116</v>
      </c>
      <c r="C18" s="227">
        <v>1.7</v>
      </c>
      <c r="D18" s="237">
        <v>2131365</v>
      </c>
      <c r="E18" s="227">
        <v>-5.95</v>
      </c>
      <c r="F18" s="227">
        <v>13.02</v>
      </c>
      <c r="G18" s="227">
        <v>-16.690000000000001</v>
      </c>
      <c r="H18" s="237">
        <v>277640</v>
      </c>
      <c r="I18" s="228">
        <v>-21.62</v>
      </c>
      <c r="K18" s="134"/>
      <c r="L18" s="134"/>
    </row>
    <row r="19" spans="2:12" ht="15" customHeight="1" x14ac:dyDescent="0.3">
      <c r="B19" s="112" t="s">
        <v>115</v>
      </c>
      <c r="C19" s="229">
        <v>1.5</v>
      </c>
      <c r="D19" s="237">
        <v>2075496</v>
      </c>
      <c r="E19" s="229">
        <v>-8.42</v>
      </c>
      <c r="F19" s="229">
        <v>14.63</v>
      </c>
      <c r="G19" s="229">
        <v>-6.39</v>
      </c>
      <c r="H19" s="237">
        <v>303842</v>
      </c>
      <c r="I19" s="230">
        <v>-14.22</v>
      </c>
      <c r="K19" s="134"/>
      <c r="L19" s="134"/>
    </row>
    <row r="20" spans="2:12" ht="15" customHeight="1" x14ac:dyDescent="0.3">
      <c r="B20" s="112" t="s">
        <v>114</v>
      </c>
      <c r="C20" s="227">
        <v>1.1200000000000001</v>
      </c>
      <c r="D20" s="237">
        <v>1845207</v>
      </c>
      <c r="E20" s="227">
        <v>-18.579999999999998</v>
      </c>
      <c r="F20" s="227">
        <v>11.74</v>
      </c>
      <c r="G20" s="227">
        <v>-24.88</v>
      </c>
      <c r="H20" s="237">
        <v>216644</v>
      </c>
      <c r="I20" s="228">
        <v>-38.840000000000003</v>
      </c>
      <c r="K20" s="134"/>
      <c r="L20" s="134"/>
    </row>
    <row r="21" spans="2:12" ht="15" customHeight="1" x14ac:dyDescent="0.3">
      <c r="B21" s="112" t="s">
        <v>113</v>
      </c>
      <c r="C21" s="226">
        <v>1.79</v>
      </c>
      <c r="D21" s="237">
        <v>1849292</v>
      </c>
      <c r="E21" s="226">
        <v>-18.399999999999999</v>
      </c>
      <c r="F21" s="226">
        <v>12.24</v>
      </c>
      <c r="G21" s="226">
        <v>-21.68</v>
      </c>
      <c r="H21" s="237">
        <v>226367</v>
      </c>
      <c r="I21" s="231">
        <v>-36.090000000000003</v>
      </c>
      <c r="K21" s="134"/>
      <c r="L21" s="134"/>
    </row>
    <row r="22" spans="2:12" ht="15" customHeight="1" x14ac:dyDescent="0.3">
      <c r="B22" s="112" t="s">
        <v>331</v>
      </c>
      <c r="C22" s="227">
        <v>2.84</v>
      </c>
      <c r="D22" s="238">
        <v>2092792</v>
      </c>
      <c r="E22" s="227">
        <v>-7.66</v>
      </c>
      <c r="F22" s="227">
        <v>14.93</v>
      </c>
      <c r="G22" s="227">
        <v>-4.47</v>
      </c>
      <c r="H22" s="238">
        <v>312599</v>
      </c>
      <c r="I22" s="228">
        <v>-11.75</v>
      </c>
      <c r="K22" s="134"/>
      <c r="L22" s="134"/>
    </row>
    <row r="23" spans="2:12" ht="15" customHeight="1" x14ac:dyDescent="0.3">
      <c r="B23" s="112" t="s">
        <v>112</v>
      </c>
      <c r="C23" s="226">
        <v>0.51</v>
      </c>
      <c r="D23" s="237">
        <v>1734832</v>
      </c>
      <c r="E23" s="226">
        <v>-23.45</v>
      </c>
      <c r="F23" s="226">
        <v>11.59</v>
      </c>
      <c r="G23" s="226">
        <v>-25.84</v>
      </c>
      <c r="H23" s="237">
        <v>201147</v>
      </c>
      <c r="I23" s="231">
        <v>-43.21</v>
      </c>
      <c r="K23" s="134"/>
      <c r="L23" s="134"/>
    </row>
    <row r="24" spans="2:12" ht="15" customHeight="1" x14ac:dyDescent="0.3">
      <c r="B24" s="112" t="s">
        <v>111</v>
      </c>
      <c r="C24" s="226">
        <v>1.69</v>
      </c>
      <c r="D24" s="237">
        <v>2224517</v>
      </c>
      <c r="E24" s="226">
        <v>-1.84</v>
      </c>
      <c r="F24" s="226">
        <v>15.24</v>
      </c>
      <c r="G24" s="226">
        <v>-2.4900000000000002</v>
      </c>
      <c r="H24" s="237">
        <v>339118</v>
      </c>
      <c r="I24" s="231">
        <v>-4.2699999999999996</v>
      </c>
      <c r="K24" s="134"/>
      <c r="L24" s="134"/>
    </row>
    <row r="25" spans="2:12" ht="15" customHeight="1" x14ac:dyDescent="0.3">
      <c r="B25" s="112" t="s">
        <v>110</v>
      </c>
      <c r="C25" s="227">
        <v>1.78</v>
      </c>
      <c r="D25" s="237">
        <v>1978055</v>
      </c>
      <c r="E25" s="227">
        <v>-12.72</v>
      </c>
      <c r="F25" s="227">
        <v>13.19</v>
      </c>
      <c r="G25" s="227">
        <v>-15.61</v>
      </c>
      <c r="H25" s="237">
        <v>260966</v>
      </c>
      <c r="I25" s="228">
        <v>-26.33</v>
      </c>
      <c r="K25" s="134"/>
      <c r="L25" s="134"/>
    </row>
    <row r="26" spans="2:12" ht="15" customHeight="1" x14ac:dyDescent="0.3">
      <c r="B26" s="112" t="s">
        <v>109</v>
      </c>
      <c r="C26" s="226">
        <v>0.46</v>
      </c>
      <c r="D26" s="237">
        <v>2150003</v>
      </c>
      <c r="E26" s="226">
        <v>-5.13</v>
      </c>
      <c r="F26" s="226">
        <v>14.32</v>
      </c>
      <c r="G26" s="226">
        <v>-8.3800000000000008</v>
      </c>
      <c r="H26" s="237">
        <v>308089</v>
      </c>
      <c r="I26" s="231">
        <v>-13.02</v>
      </c>
      <c r="K26" s="134"/>
      <c r="L26" s="134"/>
    </row>
    <row r="27" spans="2:12" ht="15" customHeight="1" x14ac:dyDescent="0.3">
      <c r="B27" s="112" t="s">
        <v>108</v>
      </c>
      <c r="C27" s="226">
        <v>0</v>
      </c>
      <c r="D27" s="237">
        <v>2685137</v>
      </c>
      <c r="E27" s="226">
        <v>18.47</v>
      </c>
      <c r="F27" s="226">
        <v>20.32</v>
      </c>
      <c r="G27" s="226">
        <v>30</v>
      </c>
      <c r="H27" s="237">
        <v>545743</v>
      </c>
      <c r="I27" s="231">
        <v>54.05</v>
      </c>
      <c r="K27" s="134"/>
      <c r="L27" s="134"/>
    </row>
    <row r="28" spans="2:12" ht="15" customHeight="1" x14ac:dyDescent="0.3">
      <c r="B28" s="112" t="s">
        <v>107</v>
      </c>
      <c r="C28" s="226">
        <v>0.91</v>
      </c>
      <c r="D28" s="237">
        <v>2035131</v>
      </c>
      <c r="E28" s="226">
        <v>-10.199999999999999</v>
      </c>
      <c r="F28" s="226">
        <v>12.9</v>
      </c>
      <c r="G28" s="226">
        <v>-17.46</v>
      </c>
      <c r="H28" s="237">
        <v>262634</v>
      </c>
      <c r="I28" s="231">
        <v>-25.86</v>
      </c>
      <c r="K28" s="134"/>
      <c r="L28" s="134"/>
    </row>
    <row r="29" spans="2:12" ht="15" customHeight="1" x14ac:dyDescent="0.3">
      <c r="B29" s="112" t="s">
        <v>106</v>
      </c>
      <c r="C29" s="226">
        <v>0.63</v>
      </c>
      <c r="D29" s="237">
        <v>2011082</v>
      </c>
      <c r="E29" s="226">
        <v>-11.26</v>
      </c>
      <c r="F29" s="226">
        <v>13.72</v>
      </c>
      <c r="G29" s="226">
        <v>-12.22</v>
      </c>
      <c r="H29" s="237">
        <v>275930</v>
      </c>
      <c r="I29" s="231">
        <v>-22.1</v>
      </c>
      <c r="K29" s="134"/>
      <c r="L29" s="134"/>
    </row>
    <row r="30" spans="2:12" ht="15" customHeight="1" x14ac:dyDescent="0.3">
      <c r="B30" s="112" t="s">
        <v>105</v>
      </c>
      <c r="C30" s="226">
        <v>1.56</v>
      </c>
      <c r="D30" s="237">
        <v>1746357</v>
      </c>
      <c r="E30" s="226">
        <v>-22.94</v>
      </c>
      <c r="F30" s="226">
        <v>11.36</v>
      </c>
      <c r="G30" s="226">
        <v>-27.31</v>
      </c>
      <c r="H30" s="237">
        <v>198520</v>
      </c>
      <c r="I30" s="231">
        <v>-43.95</v>
      </c>
      <c r="K30" s="134"/>
      <c r="L30" s="134"/>
    </row>
    <row r="31" spans="2:12" ht="15" customHeight="1" x14ac:dyDescent="0.3">
      <c r="B31" s="112" t="s">
        <v>104</v>
      </c>
      <c r="C31" s="226">
        <v>1.37</v>
      </c>
      <c r="D31" s="237">
        <v>2011578</v>
      </c>
      <c r="E31" s="226">
        <v>-11.24</v>
      </c>
      <c r="F31" s="226">
        <v>13.56</v>
      </c>
      <c r="G31" s="226">
        <v>-13.24</v>
      </c>
      <c r="H31" s="237">
        <v>272929</v>
      </c>
      <c r="I31" s="231">
        <v>-22.95</v>
      </c>
      <c r="K31" s="134"/>
      <c r="L31" s="134"/>
    </row>
    <row r="32" spans="2:12" ht="15" customHeight="1" x14ac:dyDescent="0.3">
      <c r="B32" s="112" t="s">
        <v>103</v>
      </c>
      <c r="C32" s="226">
        <v>1.1100000000000001</v>
      </c>
      <c r="D32" s="237">
        <v>2017338</v>
      </c>
      <c r="E32" s="226">
        <v>-10.98</v>
      </c>
      <c r="F32" s="226">
        <v>13.96</v>
      </c>
      <c r="G32" s="226">
        <v>-10.68</v>
      </c>
      <c r="H32" s="237">
        <v>281715</v>
      </c>
      <c r="I32" s="231">
        <v>-20.47</v>
      </c>
      <c r="K32" s="134"/>
      <c r="L32" s="134"/>
    </row>
    <row r="33" spans="2:12" ht="15" customHeight="1" x14ac:dyDescent="0.3">
      <c r="B33" s="112" t="s">
        <v>51</v>
      </c>
      <c r="C33" s="226">
        <v>0.84</v>
      </c>
      <c r="D33" s="237">
        <v>2127137</v>
      </c>
      <c r="E33" s="226">
        <v>-6.14</v>
      </c>
      <c r="F33" s="226">
        <v>14.73</v>
      </c>
      <c r="G33" s="226">
        <v>-5.75</v>
      </c>
      <c r="H33" s="237">
        <v>313384</v>
      </c>
      <c r="I33" s="231">
        <v>-11.53</v>
      </c>
      <c r="K33" s="134"/>
      <c r="L33" s="134"/>
    </row>
    <row r="34" spans="2:12" ht="15" customHeight="1" x14ac:dyDescent="0.3">
      <c r="B34" s="112" t="s">
        <v>102</v>
      </c>
      <c r="C34" s="226">
        <v>0.92</v>
      </c>
      <c r="D34" s="237">
        <v>1734154</v>
      </c>
      <c r="E34" s="226">
        <v>-23.48</v>
      </c>
      <c r="F34" s="226">
        <v>12.63</v>
      </c>
      <c r="G34" s="226">
        <v>-19.190000000000001</v>
      </c>
      <c r="H34" s="237">
        <v>219042</v>
      </c>
      <c r="I34" s="231">
        <v>-38.159999999999997</v>
      </c>
      <c r="K34" s="134"/>
      <c r="L34" s="134"/>
    </row>
    <row r="35" spans="2:12" ht="15" customHeight="1" x14ac:dyDescent="0.3">
      <c r="B35" s="112" t="s">
        <v>101</v>
      </c>
      <c r="C35" s="227">
        <v>15.46</v>
      </c>
      <c r="D35" s="237">
        <v>2862662</v>
      </c>
      <c r="E35" s="227">
        <v>26.3</v>
      </c>
      <c r="F35" s="227">
        <v>19.36</v>
      </c>
      <c r="G35" s="227">
        <v>23.86</v>
      </c>
      <c r="H35" s="237">
        <v>554421</v>
      </c>
      <c r="I35" s="228">
        <v>56.5</v>
      </c>
      <c r="K35" s="134"/>
      <c r="L35" s="134"/>
    </row>
    <row r="36" spans="2:12" ht="15" customHeight="1" x14ac:dyDescent="0.3">
      <c r="B36" s="112" t="s">
        <v>100</v>
      </c>
      <c r="C36" s="227">
        <v>2.63</v>
      </c>
      <c r="D36" s="237">
        <v>2057927</v>
      </c>
      <c r="E36" s="227">
        <v>-9.19</v>
      </c>
      <c r="F36" s="227">
        <v>13.61</v>
      </c>
      <c r="G36" s="227">
        <v>-12.92</v>
      </c>
      <c r="H36" s="237">
        <v>280238</v>
      </c>
      <c r="I36" s="228">
        <v>-20.89</v>
      </c>
      <c r="K36" s="134"/>
      <c r="L36" s="134"/>
    </row>
    <row r="37" spans="2:12" ht="15" customHeight="1" x14ac:dyDescent="0.3">
      <c r="B37" s="112" t="s">
        <v>56</v>
      </c>
      <c r="C37" s="229">
        <v>2.15</v>
      </c>
      <c r="D37" s="237">
        <v>1975882</v>
      </c>
      <c r="E37" s="229">
        <v>-12.81</v>
      </c>
      <c r="F37" s="229">
        <v>13.11</v>
      </c>
      <c r="G37" s="229">
        <v>-16.12</v>
      </c>
      <c r="H37" s="237">
        <v>259200</v>
      </c>
      <c r="I37" s="230">
        <v>-26.83</v>
      </c>
      <c r="K37" s="134"/>
      <c r="L37" s="134"/>
    </row>
    <row r="38" spans="2:12" ht="15" customHeight="1" x14ac:dyDescent="0.3">
      <c r="B38" s="112" t="s">
        <v>55</v>
      </c>
      <c r="C38" s="227">
        <v>0</v>
      </c>
      <c r="D38" s="237">
        <v>3081021</v>
      </c>
      <c r="E38" s="227">
        <v>35.94</v>
      </c>
      <c r="F38" s="227">
        <v>18.87</v>
      </c>
      <c r="G38" s="227">
        <v>20.72</v>
      </c>
      <c r="H38" s="237">
        <v>581649</v>
      </c>
      <c r="I38" s="228">
        <v>64.19</v>
      </c>
      <c r="K38" s="134"/>
      <c r="L38" s="134"/>
    </row>
    <row r="39" spans="2:12" ht="15" customHeight="1" x14ac:dyDescent="0.3">
      <c r="B39" s="112" t="s">
        <v>332</v>
      </c>
      <c r="C39" s="226">
        <v>0.76</v>
      </c>
      <c r="D39" s="237">
        <v>1848427</v>
      </c>
      <c r="E39" s="226">
        <v>-18.440000000000001</v>
      </c>
      <c r="F39" s="226">
        <v>13</v>
      </c>
      <c r="G39" s="226">
        <v>-16.82</v>
      </c>
      <c r="H39" s="237">
        <v>240401</v>
      </c>
      <c r="I39" s="231">
        <v>-32.130000000000003</v>
      </c>
      <c r="K39" s="134"/>
      <c r="L39" s="134"/>
    </row>
    <row r="40" spans="2:12" ht="15" customHeight="1" x14ac:dyDescent="0.3">
      <c r="B40" s="112" t="s">
        <v>99</v>
      </c>
      <c r="C40" s="227">
        <v>2.25</v>
      </c>
      <c r="D40" s="238">
        <v>2185468</v>
      </c>
      <c r="E40" s="227">
        <v>-3.57</v>
      </c>
      <c r="F40" s="227">
        <v>14.75</v>
      </c>
      <c r="G40" s="227">
        <v>-5.63</v>
      </c>
      <c r="H40" s="238">
        <v>322520</v>
      </c>
      <c r="I40" s="228">
        <v>-8.9499999999999993</v>
      </c>
      <c r="K40" s="134"/>
      <c r="L40" s="134"/>
    </row>
    <row r="41" spans="2:12" ht="15" customHeight="1" x14ac:dyDescent="0.3">
      <c r="B41" s="112" t="s">
        <v>98</v>
      </c>
      <c r="C41" s="226">
        <v>0.49</v>
      </c>
      <c r="D41" s="237">
        <v>1982995</v>
      </c>
      <c r="E41" s="226">
        <v>-12.5</v>
      </c>
      <c r="F41" s="226">
        <v>13.3</v>
      </c>
      <c r="G41" s="226">
        <v>-14.9</v>
      </c>
      <c r="H41" s="237">
        <v>263829</v>
      </c>
      <c r="I41" s="231">
        <v>-25.52</v>
      </c>
      <c r="K41" s="134"/>
      <c r="L41" s="134"/>
    </row>
    <row r="42" spans="2:12" ht="15" customHeight="1" x14ac:dyDescent="0.3">
      <c r="B42" s="112" t="s">
        <v>328</v>
      </c>
      <c r="C42" s="226">
        <v>2.02</v>
      </c>
      <c r="D42" s="237">
        <v>2314349</v>
      </c>
      <c r="E42" s="226">
        <v>2.11</v>
      </c>
      <c r="F42" s="226">
        <v>15.03</v>
      </c>
      <c r="G42" s="226">
        <v>-3.83</v>
      </c>
      <c r="H42" s="237">
        <v>347919</v>
      </c>
      <c r="I42" s="231">
        <v>-1.78</v>
      </c>
      <c r="K42" s="134"/>
      <c r="L42" s="134"/>
    </row>
    <row r="43" spans="2:12" ht="15" customHeight="1" x14ac:dyDescent="0.3">
      <c r="B43" s="112" t="s">
        <v>97</v>
      </c>
      <c r="C43" s="227">
        <v>1.21</v>
      </c>
      <c r="D43" s="237">
        <v>1907708</v>
      </c>
      <c r="E43" s="227">
        <v>-15.82</v>
      </c>
      <c r="F43" s="227">
        <v>12.56</v>
      </c>
      <c r="G43" s="227">
        <v>-19.64</v>
      </c>
      <c r="H43" s="237">
        <v>239691</v>
      </c>
      <c r="I43" s="228">
        <v>-32.33</v>
      </c>
      <c r="K43" s="134"/>
      <c r="L43" s="134"/>
    </row>
    <row r="44" spans="2:12" ht="15" customHeight="1" x14ac:dyDescent="0.3">
      <c r="B44" s="112" t="s">
        <v>96</v>
      </c>
      <c r="C44" s="226">
        <v>0.94</v>
      </c>
      <c r="D44" s="237">
        <v>1999354</v>
      </c>
      <c r="E44" s="226">
        <v>-11.78</v>
      </c>
      <c r="F44" s="226">
        <v>14.07</v>
      </c>
      <c r="G44" s="226">
        <v>-9.98</v>
      </c>
      <c r="H44" s="237">
        <v>281326</v>
      </c>
      <c r="I44" s="231">
        <v>-20.58</v>
      </c>
      <c r="K44" s="134"/>
      <c r="L44" s="134"/>
    </row>
    <row r="45" spans="2:12" ht="15" customHeight="1" x14ac:dyDescent="0.3">
      <c r="B45" s="112" t="s">
        <v>95</v>
      </c>
      <c r="C45" s="226">
        <v>1.76</v>
      </c>
      <c r="D45" s="237">
        <v>2269371</v>
      </c>
      <c r="E45" s="226">
        <v>0.13</v>
      </c>
      <c r="F45" s="226">
        <v>14.7</v>
      </c>
      <c r="G45" s="226">
        <v>-5.95</v>
      </c>
      <c r="H45" s="237">
        <v>333635</v>
      </c>
      <c r="I45" s="231">
        <v>-5.81</v>
      </c>
      <c r="K45" s="134"/>
      <c r="L45" s="134"/>
    </row>
    <row r="46" spans="2:12" ht="15" customHeight="1" x14ac:dyDescent="0.3">
      <c r="B46" s="112" t="s">
        <v>63</v>
      </c>
      <c r="C46" s="226">
        <v>1.46</v>
      </c>
      <c r="D46" s="237">
        <v>2201298</v>
      </c>
      <c r="E46" s="226">
        <v>-2.87</v>
      </c>
      <c r="F46" s="226">
        <v>14.88</v>
      </c>
      <c r="G46" s="226">
        <v>-4.79</v>
      </c>
      <c r="H46" s="237">
        <v>327738</v>
      </c>
      <c r="I46" s="231">
        <v>-7.48</v>
      </c>
      <c r="K46" s="134"/>
      <c r="L46" s="134"/>
    </row>
    <row r="47" spans="2:12" ht="15" customHeight="1" x14ac:dyDescent="0.3">
      <c r="B47" s="112" t="s">
        <v>94</v>
      </c>
      <c r="C47" s="226">
        <v>0.4</v>
      </c>
      <c r="D47" s="237">
        <v>2006333</v>
      </c>
      <c r="E47" s="226">
        <v>-11.47</v>
      </c>
      <c r="F47" s="226">
        <v>13.47</v>
      </c>
      <c r="G47" s="226">
        <v>-13.81</v>
      </c>
      <c r="H47" s="237">
        <v>270304</v>
      </c>
      <c r="I47" s="231">
        <v>-23.69</v>
      </c>
      <c r="K47" s="134"/>
      <c r="L47" s="134"/>
    </row>
    <row r="48" spans="2:12" ht="15" customHeight="1" x14ac:dyDescent="0.3">
      <c r="B48" s="112" t="s">
        <v>93</v>
      </c>
      <c r="C48" s="226">
        <v>3.55</v>
      </c>
      <c r="D48" s="237">
        <v>2180846</v>
      </c>
      <c r="E48" s="226">
        <v>-3.77</v>
      </c>
      <c r="F48" s="226">
        <v>14.39</v>
      </c>
      <c r="G48" s="226">
        <v>-7.93</v>
      </c>
      <c r="H48" s="237">
        <v>314018</v>
      </c>
      <c r="I48" s="231">
        <v>-11.35</v>
      </c>
      <c r="K48" s="134"/>
      <c r="L48" s="134"/>
    </row>
    <row r="49" spans="2:12" ht="15" customHeight="1" x14ac:dyDescent="0.3">
      <c r="B49" s="112" t="s">
        <v>92</v>
      </c>
      <c r="C49" s="226">
        <v>0.28999999999999998</v>
      </c>
      <c r="D49" s="237">
        <v>1944868</v>
      </c>
      <c r="E49" s="226">
        <v>-14.18</v>
      </c>
      <c r="F49" s="226">
        <v>13.41</v>
      </c>
      <c r="G49" s="226">
        <v>-14.2</v>
      </c>
      <c r="H49" s="237">
        <v>260824</v>
      </c>
      <c r="I49" s="231">
        <v>-26.37</v>
      </c>
      <c r="K49" s="134"/>
      <c r="L49" s="134"/>
    </row>
    <row r="50" spans="2:12" ht="15" customHeight="1" x14ac:dyDescent="0.3">
      <c r="B50" s="112" t="s">
        <v>91</v>
      </c>
      <c r="C50" s="226">
        <v>1.71</v>
      </c>
      <c r="D50" s="237">
        <v>2207870</v>
      </c>
      <c r="E50" s="226">
        <v>-2.58</v>
      </c>
      <c r="F50" s="226">
        <v>15.04</v>
      </c>
      <c r="G50" s="226">
        <v>-3.77</v>
      </c>
      <c r="H50" s="237">
        <v>332165</v>
      </c>
      <c r="I50" s="231">
        <v>-6.23</v>
      </c>
      <c r="K50" s="134"/>
      <c r="L50" s="134"/>
    </row>
    <row r="51" spans="2:12" ht="15" customHeight="1" x14ac:dyDescent="0.3">
      <c r="B51" s="112" t="s">
        <v>90</v>
      </c>
      <c r="C51" s="226">
        <v>0.44</v>
      </c>
      <c r="D51" s="237">
        <v>1844031</v>
      </c>
      <c r="E51" s="226">
        <v>-18.63</v>
      </c>
      <c r="F51" s="226">
        <v>12.84</v>
      </c>
      <c r="G51" s="226">
        <v>-17.850000000000001</v>
      </c>
      <c r="H51" s="237">
        <v>236915</v>
      </c>
      <c r="I51" s="231">
        <v>-33.119999999999997</v>
      </c>
      <c r="K51" s="134"/>
      <c r="L51" s="134"/>
    </row>
    <row r="52" spans="2:12" ht="15" customHeight="1" x14ac:dyDescent="0.3">
      <c r="B52" s="112" t="s">
        <v>89</v>
      </c>
      <c r="C52" s="226">
        <v>1.32</v>
      </c>
      <c r="D52" s="237">
        <v>1845240</v>
      </c>
      <c r="E52" s="226">
        <v>-18.579999999999998</v>
      </c>
      <c r="F52" s="226">
        <v>11.89</v>
      </c>
      <c r="G52" s="226">
        <v>-23.92</v>
      </c>
      <c r="H52" s="237">
        <v>219482</v>
      </c>
      <c r="I52" s="231">
        <v>-38.04</v>
      </c>
      <c r="K52" s="134"/>
      <c r="L52" s="134"/>
    </row>
    <row r="53" spans="2:12" ht="15" customHeight="1" x14ac:dyDescent="0.3">
      <c r="B53" s="112" t="s">
        <v>52</v>
      </c>
      <c r="C53" s="227">
        <v>6.4</v>
      </c>
      <c r="D53" s="237">
        <v>2097343</v>
      </c>
      <c r="E53" s="227">
        <v>-7.45</v>
      </c>
      <c r="F53" s="227">
        <v>14.63</v>
      </c>
      <c r="G53" s="227">
        <v>-6.39</v>
      </c>
      <c r="H53" s="237">
        <v>306895</v>
      </c>
      <c r="I53" s="228">
        <v>-13.36</v>
      </c>
      <c r="K53" s="134"/>
      <c r="L53" s="134"/>
    </row>
    <row r="54" spans="2:12" ht="15" customHeight="1" x14ac:dyDescent="0.3">
      <c r="B54" s="112" t="s">
        <v>88</v>
      </c>
      <c r="C54" s="227">
        <v>1.41</v>
      </c>
      <c r="D54" s="237">
        <v>2242675</v>
      </c>
      <c r="E54" s="227">
        <v>-1.04</v>
      </c>
      <c r="F54" s="227">
        <v>15.06</v>
      </c>
      <c r="G54" s="227">
        <v>-3.64</v>
      </c>
      <c r="H54" s="237">
        <v>337757</v>
      </c>
      <c r="I54" s="228">
        <v>-4.6500000000000004</v>
      </c>
      <c r="K54" s="134"/>
      <c r="L54" s="134"/>
    </row>
    <row r="55" spans="2:12" ht="15" customHeight="1" x14ac:dyDescent="0.3">
      <c r="B55" s="112" t="s">
        <v>87</v>
      </c>
      <c r="C55" s="229">
        <v>0</v>
      </c>
      <c r="D55" s="237">
        <v>2880371</v>
      </c>
      <c r="E55" s="229">
        <v>27.08</v>
      </c>
      <c r="F55" s="229">
        <v>21.65</v>
      </c>
      <c r="G55" s="229">
        <v>38.51</v>
      </c>
      <c r="H55" s="237">
        <v>623619</v>
      </c>
      <c r="I55" s="230">
        <v>76.040000000000006</v>
      </c>
      <c r="K55" s="134"/>
      <c r="L55" s="134"/>
    </row>
    <row r="56" spans="2:12" ht="15" customHeight="1" x14ac:dyDescent="0.3">
      <c r="B56" s="112" t="s">
        <v>86</v>
      </c>
      <c r="C56" s="227">
        <v>0.51</v>
      </c>
      <c r="D56" s="237">
        <v>1733412</v>
      </c>
      <c r="E56" s="227">
        <v>-23.51</v>
      </c>
      <c r="F56" s="227">
        <v>12.11</v>
      </c>
      <c r="G56" s="227">
        <v>-22.52</v>
      </c>
      <c r="H56" s="237">
        <v>210054</v>
      </c>
      <c r="I56" s="228">
        <v>-40.700000000000003</v>
      </c>
      <c r="K56" s="134"/>
      <c r="L56" s="134"/>
    </row>
    <row r="57" spans="2:12" ht="15" customHeight="1" x14ac:dyDescent="0.3">
      <c r="B57" s="112" t="s">
        <v>85</v>
      </c>
      <c r="C57" s="226">
        <v>2.83</v>
      </c>
      <c r="D57" s="237">
        <v>2230296</v>
      </c>
      <c r="E57" s="226">
        <v>-1.59</v>
      </c>
      <c r="F57" s="226">
        <v>15.36</v>
      </c>
      <c r="G57" s="226">
        <v>-1.72</v>
      </c>
      <c r="H57" s="237">
        <v>342594</v>
      </c>
      <c r="I57" s="231">
        <v>-3.28</v>
      </c>
      <c r="K57" s="134"/>
      <c r="L57" s="134"/>
    </row>
    <row r="58" spans="2:12" ht="15" customHeight="1" x14ac:dyDescent="0.3">
      <c r="B58" s="112" t="s">
        <v>84</v>
      </c>
      <c r="C58" s="227">
        <v>0.49</v>
      </c>
      <c r="D58" s="238">
        <v>2154321</v>
      </c>
      <c r="E58" s="227">
        <v>-4.9400000000000004</v>
      </c>
      <c r="F58" s="227">
        <v>13.28</v>
      </c>
      <c r="G58" s="227">
        <v>-15.03</v>
      </c>
      <c r="H58" s="238">
        <v>286309</v>
      </c>
      <c r="I58" s="228">
        <v>-19.170000000000002</v>
      </c>
      <c r="K58" s="134"/>
      <c r="L58" s="134"/>
    </row>
    <row r="59" spans="2:12" ht="15" customHeight="1" x14ac:dyDescent="0.3">
      <c r="B59" s="112" t="s">
        <v>83</v>
      </c>
      <c r="C59" s="226">
        <v>0.83</v>
      </c>
      <c r="D59" s="237">
        <v>2252474</v>
      </c>
      <c r="E59" s="226">
        <v>-0.61</v>
      </c>
      <c r="F59" s="226">
        <v>15.06</v>
      </c>
      <c r="G59" s="226">
        <v>-3.64</v>
      </c>
      <c r="H59" s="237">
        <v>339297</v>
      </c>
      <c r="I59" s="231">
        <v>-4.21</v>
      </c>
      <c r="K59" s="134"/>
      <c r="L59" s="134"/>
    </row>
    <row r="60" spans="2:12" ht="15" customHeight="1" x14ac:dyDescent="0.3">
      <c r="B60" s="112" t="s">
        <v>82</v>
      </c>
      <c r="C60" s="226">
        <v>0.47</v>
      </c>
      <c r="D60" s="237">
        <v>2010222</v>
      </c>
      <c r="E60" s="226">
        <v>-11.3</v>
      </c>
      <c r="F60" s="226">
        <v>12.71</v>
      </c>
      <c r="G60" s="226">
        <v>-18.68</v>
      </c>
      <c r="H60" s="237">
        <v>255541</v>
      </c>
      <c r="I60" s="231">
        <v>-27.86</v>
      </c>
      <c r="K60" s="134"/>
      <c r="L60" s="134"/>
    </row>
    <row r="61" spans="2:12" ht="15" customHeight="1" x14ac:dyDescent="0.3">
      <c r="B61" s="112" t="s">
        <v>81</v>
      </c>
      <c r="C61" s="227">
        <v>0.85</v>
      </c>
      <c r="D61" s="237">
        <v>2401347</v>
      </c>
      <c r="E61" s="227">
        <v>5.95</v>
      </c>
      <c r="F61" s="227">
        <v>15.9</v>
      </c>
      <c r="G61" s="227">
        <v>1.72</v>
      </c>
      <c r="H61" s="237">
        <v>382007</v>
      </c>
      <c r="I61" s="228">
        <v>7.83</v>
      </c>
      <c r="K61" s="134"/>
      <c r="L61" s="134"/>
    </row>
    <row r="62" spans="2:12" ht="15" customHeight="1" x14ac:dyDescent="0.3">
      <c r="B62" s="112" t="s">
        <v>80</v>
      </c>
      <c r="C62" s="226">
        <v>0.13</v>
      </c>
      <c r="D62" s="237">
        <v>2820178</v>
      </c>
      <c r="E62" s="226">
        <v>24.43</v>
      </c>
      <c r="F62" s="226">
        <v>7.44</v>
      </c>
      <c r="G62" s="226">
        <v>-52.39</v>
      </c>
      <c r="H62" s="237">
        <v>209872</v>
      </c>
      <c r="I62" s="231">
        <v>-40.75</v>
      </c>
      <c r="K62" s="134"/>
      <c r="L62" s="134"/>
    </row>
    <row r="63" spans="2:12" ht="15" customHeight="1" x14ac:dyDescent="0.3">
      <c r="B63" s="112" t="s">
        <v>79</v>
      </c>
      <c r="C63" s="226">
        <v>0.12</v>
      </c>
      <c r="D63" s="237">
        <v>2845372</v>
      </c>
      <c r="E63" s="226">
        <v>25.54</v>
      </c>
      <c r="F63" s="226">
        <v>7.65</v>
      </c>
      <c r="G63" s="226">
        <v>-51.05</v>
      </c>
      <c r="H63" s="237">
        <v>217921</v>
      </c>
      <c r="I63" s="231">
        <v>-38.479999999999997</v>
      </c>
      <c r="K63" s="134"/>
      <c r="L63" s="134"/>
    </row>
    <row r="64" spans="2:12" ht="15" customHeight="1" thickBot="1" x14ac:dyDescent="0.35">
      <c r="B64" s="96" t="s">
        <v>50</v>
      </c>
      <c r="C64" s="242">
        <v>100</v>
      </c>
      <c r="D64" s="240">
        <v>2266409</v>
      </c>
      <c r="E64" s="242">
        <v>0</v>
      </c>
      <c r="F64" s="242">
        <v>15.63</v>
      </c>
      <c r="G64" s="242">
        <v>0</v>
      </c>
      <c r="H64" s="240">
        <v>354245</v>
      </c>
      <c r="I64" s="243">
        <v>0</v>
      </c>
      <c r="K64" s="134"/>
      <c r="L64" s="134"/>
    </row>
    <row r="65" spans="3:9" ht="14.4" x14ac:dyDescent="0.3">
      <c r="C65" s="97"/>
      <c r="D65" s="98"/>
      <c r="H65" s="98"/>
      <c r="I65" s="95"/>
    </row>
    <row r="66" spans="3:9" x14ac:dyDescent="0.3">
      <c r="C66" s="97"/>
      <c r="D66" s="98"/>
      <c r="H66" s="98"/>
    </row>
    <row r="67" spans="3:9" x14ac:dyDescent="0.3">
      <c r="C67" s="97"/>
      <c r="D67" s="98"/>
      <c r="H67" s="98"/>
    </row>
    <row r="68" spans="3:9" x14ac:dyDescent="0.3">
      <c r="C68" s="97"/>
      <c r="D68" s="98"/>
      <c r="H68" s="98"/>
    </row>
    <row r="69" spans="3:9" x14ac:dyDescent="0.3">
      <c r="C69" s="97"/>
      <c r="D69" s="98"/>
      <c r="H69" s="98"/>
    </row>
    <row r="70" spans="3:9" x14ac:dyDescent="0.3">
      <c r="C70" s="97"/>
      <c r="D70" s="98"/>
      <c r="H70" s="98"/>
    </row>
    <row r="71" spans="3:9" x14ac:dyDescent="0.3">
      <c r="C71" s="99"/>
      <c r="D71" s="98"/>
      <c r="H71" s="98"/>
    </row>
    <row r="72" spans="3:9" x14ac:dyDescent="0.3">
      <c r="C72" s="99"/>
      <c r="D72" s="98"/>
      <c r="H72" s="98"/>
    </row>
    <row r="73" spans="3:9" x14ac:dyDescent="0.3">
      <c r="C73" s="100"/>
      <c r="D73" s="98"/>
      <c r="H73" s="98"/>
    </row>
    <row r="74" spans="3:9" x14ac:dyDescent="0.3">
      <c r="C74" s="99"/>
      <c r="D74" s="98"/>
      <c r="H74" s="98"/>
    </row>
    <row r="75" spans="3:9" x14ac:dyDescent="0.3">
      <c r="C75" s="97"/>
      <c r="D75" s="98"/>
      <c r="H75" s="98"/>
    </row>
    <row r="76" spans="3:9" x14ac:dyDescent="0.3">
      <c r="C76" s="99"/>
      <c r="D76" s="101"/>
    </row>
    <row r="77" spans="3:9" x14ac:dyDescent="0.3">
      <c r="C77" s="97"/>
      <c r="D77" s="98"/>
    </row>
    <row r="78" spans="3:9" x14ac:dyDescent="0.3">
      <c r="C78" s="97"/>
      <c r="D78" s="98"/>
    </row>
    <row r="79" spans="3:9" x14ac:dyDescent="0.3">
      <c r="C79" s="99"/>
      <c r="D79" s="98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J39"/>
  <sheetViews>
    <sheetView workbookViewId="0"/>
  </sheetViews>
  <sheetFormatPr baseColWidth="10" defaultColWidth="12" defaultRowHeight="12.6" x14ac:dyDescent="0.3"/>
  <cols>
    <col min="1" max="1" width="4.88671875" style="25" customWidth="1"/>
    <col min="2" max="2" width="30.44140625" style="25" customWidth="1"/>
    <col min="3" max="3" width="18.5546875" style="25" customWidth="1"/>
    <col min="4" max="4" width="15.5546875" style="25" customWidth="1"/>
    <col min="5" max="5" width="18.5546875" style="25" customWidth="1"/>
    <col min="6" max="6" width="15.5546875" style="25" customWidth="1"/>
    <col min="7" max="7" width="18.5546875" style="25" customWidth="1"/>
    <col min="8" max="16384" width="12" style="25"/>
  </cols>
  <sheetData>
    <row r="1" spans="2:10" ht="14.4" x14ac:dyDescent="0.3">
      <c r="C1" s="68" t="s">
        <v>212</v>
      </c>
    </row>
    <row r="2" spans="2:10" ht="21.6" customHeight="1" x14ac:dyDescent="0.3">
      <c r="B2" s="31" t="s">
        <v>132</v>
      </c>
    </row>
    <row r="3" spans="2:10" ht="13.35" customHeight="1" x14ac:dyDescent="0.3">
      <c r="B3" s="30"/>
    </row>
    <row r="4" spans="2:10" ht="16.2" x14ac:dyDescent="0.3">
      <c r="B4" s="30" t="s">
        <v>131</v>
      </c>
    </row>
    <row r="5" spans="2:10" ht="13.2" thickBot="1" x14ac:dyDescent="0.35"/>
    <row r="6" spans="2:10" ht="32.4" customHeight="1" thickBot="1" x14ac:dyDescent="0.35">
      <c r="B6" s="293" t="s">
        <v>76</v>
      </c>
      <c r="C6" s="126" t="s">
        <v>10</v>
      </c>
      <c r="D6" s="136"/>
      <c r="E6" s="136"/>
      <c r="F6" s="136"/>
      <c r="G6" s="129"/>
    </row>
    <row r="7" spans="2:10" ht="38.1" customHeight="1" thickBot="1" x14ac:dyDescent="0.35">
      <c r="B7" s="294"/>
      <c r="C7" s="137" t="s">
        <v>130</v>
      </c>
      <c r="D7" s="138" t="s">
        <v>73</v>
      </c>
      <c r="E7" s="137" t="s">
        <v>129</v>
      </c>
      <c r="F7" s="138" t="s">
        <v>73</v>
      </c>
      <c r="G7" s="139" t="s">
        <v>128</v>
      </c>
    </row>
    <row r="8" spans="2:10" ht="20.100000000000001" customHeight="1" x14ac:dyDescent="0.3">
      <c r="B8" s="111" t="s">
        <v>66</v>
      </c>
      <c r="C8" s="235">
        <v>1350046</v>
      </c>
      <c r="D8" s="223">
        <v>55.36</v>
      </c>
      <c r="E8" s="235">
        <v>1088588</v>
      </c>
      <c r="F8" s="223">
        <v>44.63</v>
      </c>
      <c r="G8" s="244">
        <v>2438634</v>
      </c>
      <c r="I8" s="140"/>
      <c r="J8" s="140"/>
    </row>
    <row r="9" spans="2:10" ht="20.100000000000001" customHeight="1" x14ac:dyDescent="0.3">
      <c r="B9" s="112" t="s">
        <v>65</v>
      </c>
      <c r="C9" s="237">
        <v>404551</v>
      </c>
      <c r="D9" s="226">
        <v>66.930000000000007</v>
      </c>
      <c r="E9" s="237">
        <v>199824</v>
      </c>
      <c r="F9" s="226">
        <v>33.06</v>
      </c>
      <c r="G9" s="245">
        <v>604375</v>
      </c>
      <c r="I9" s="140"/>
      <c r="J9" s="140"/>
    </row>
    <row r="10" spans="2:10" ht="20.100000000000001" customHeight="1" x14ac:dyDescent="0.3">
      <c r="B10" s="246" t="s">
        <v>329</v>
      </c>
      <c r="C10" s="237">
        <v>263489</v>
      </c>
      <c r="D10" s="226">
        <v>72.19</v>
      </c>
      <c r="E10" s="237">
        <v>101489</v>
      </c>
      <c r="F10" s="226">
        <v>27.8</v>
      </c>
      <c r="G10" s="245">
        <v>364978</v>
      </c>
      <c r="I10" s="140"/>
      <c r="J10" s="140"/>
    </row>
    <row r="11" spans="2:10" ht="20.100000000000001" customHeight="1" x14ac:dyDescent="0.3">
      <c r="B11" s="246" t="s">
        <v>64</v>
      </c>
      <c r="C11" s="237">
        <v>374101</v>
      </c>
      <c r="D11" s="226">
        <v>64.010000000000005</v>
      </c>
      <c r="E11" s="237">
        <v>210338</v>
      </c>
      <c r="F11" s="226">
        <v>35.979999999999997</v>
      </c>
      <c r="G11" s="245">
        <v>584439</v>
      </c>
      <c r="I11" s="140"/>
      <c r="J11" s="140"/>
    </row>
    <row r="12" spans="2:10" ht="20.100000000000001" customHeight="1" x14ac:dyDescent="0.3">
      <c r="B12" s="246" t="s">
        <v>63</v>
      </c>
      <c r="C12" s="237">
        <v>140080</v>
      </c>
      <c r="D12" s="226">
        <v>61.83</v>
      </c>
      <c r="E12" s="237">
        <v>86450</v>
      </c>
      <c r="F12" s="226">
        <v>38.159999999999997</v>
      </c>
      <c r="G12" s="245">
        <v>226530</v>
      </c>
      <c r="I12" s="140"/>
      <c r="J12" s="140"/>
    </row>
    <row r="13" spans="2:10" ht="20.100000000000001" customHeight="1" x14ac:dyDescent="0.3">
      <c r="B13" s="246" t="s">
        <v>62</v>
      </c>
      <c r="C13" s="237">
        <v>369998</v>
      </c>
      <c r="D13" s="226">
        <v>55.47</v>
      </c>
      <c r="E13" s="237">
        <v>296969</v>
      </c>
      <c r="F13" s="226">
        <v>44.52</v>
      </c>
      <c r="G13" s="245">
        <v>666967</v>
      </c>
      <c r="I13" s="140"/>
      <c r="J13" s="140"/>
    </row>
    <row r="14" spans="2:10" ht="20.100000000000001" customHeight="1" x14ac:dyDescent="0.3">
      <c r="B14" s="246" t="s">
        <v>61</v>
      </c>
      <c r="C14" s="237">
        <v>675952</v>
      </c>
      <c r="D14" s="226">
        <v>62.78</v>
      </c>
      <c r="E14" s="237">
        <v>400689</v>
      </c>
      <c r="F14" s="226">
        <v>37.21</v>
      </c>
      <c r="G14" s="245">
        <v>1076641</v>
      </c>
      <c r="I14" s="140"/>
      <c r="J14" s="140"/>
    </row>
    <row r="15" spans="2:10" ht="20.100000000000001" customHeight="1" x14ac:dyDescent="0.3">
      <c r="B15" s="247" t="s">
        <v>60</v>
      </c>
      <c r="C15" s="237">
        <v>2026882</v>
      </c>
      <c r="D15" s="226">
        <v>69.42</v>
      </c>
      <c r="E15" s="237">
        <v>892631</v>
      </c>
      <c r="F15" s="226">
        <v>30.57</v>
      </c>
      <c r="G15" s="245">
        <v>2919513</v>
      </c>
      <c r="I15" s="140"/>
      <c r="J15" s="140"/>
    </row>
    <row r="16" spans="2:10" ht="20.100000000000001" customHeight="1" x14ac:dyDescent="0.3">
      <c r="B16" s="248" t="s">
        <v>59</v>
      </c>
      <c r="C16" s="237">
        <v>195737</v>
      </c>
      <c r="D16" s="226">
        <v>54.41</v>
      </c>
      <c r="E16" s="237">
        <v>164004</v>
      </c>
      <c r="F16" s="226">
        <v>45.58</v>
      </c>
      <c r="G16" s="245">
        <v>359741</v>
      </c>
      <c r="I16" s="140"/>
      <c r="J16" s="140"/>
    </row>
    <row r="17" spans="2:10" ht="20.100000000000001" customHeight="1" x14ac:dyDescent="0.3">
      <c r="B17" s="248" t="s">
        <v>58</v>
      </c>
      <c r="C17" s="237">
        <v>643850</v>
      </c>
      <c r="D17" s="227">
        <v>63.1</v>
      </c>
      <c r="E17" s="237">
        <v>376484</v>
      </c>
      <c r="F17" s="227">
        <v>36.89</v>
      </c>
      <c r="G17" s="245">
        <v>1020334</v>
      </c>
      <c r="I17" s="140"/>
      <c r="J17" s="140"/>
    </row>
    <row r="18" spans="2:10" ht="20.100000000000001" customHeight="1" x14ac:dyDescent="0.3">
      <c r="B18" s="247" t="s">
        <v>57</v>
      </c>
      <c r="C18" s="237">
        <v>1605728</v>
      </c>
      <c r="D18" s="227">
        <v>67.33</v>
      </c>
      <c r="E18" s="237">
        <v>778908</v>
      </c>
      <c r="F18" s="227">
        <v>32.659999999999997</v>
      </c>
      <c r="G18" s="245">
        <v>2384636</v>
      </c>
      <c r="I18" s="140"/>
      <c r="J18" s="140"/>
    </row>
    <row r="19" spans="2:10" ht="20.100000000000001" customHeight="1" x14ac:dyDescent="0.3">
      <c r="B19" s="246" t="s">
        <v>56</v>
      </c>
      <c r="C19" s="237">
        <v>237563</v>
      </c>
      <c r="D19" s="229">
        <v>58.15</v>
      </c>
      <c r="E19" s="237">
        <v>170946</v>
      </c>
      <c r="F19" s="229">
        <v>41.84</v>
      </c>
      <c r="G19" s="245">
        <v>408509</v>
      </c>
      <c r="I19" s="140"/>
      <c r="J19" s="140"/>
    </row>
    <row r="20" spans="2:10" ht="20.100000000000001" customHeight="1" x14ac:dyDescent="0.3">
      <c r="B20" s="246" t="s">
        <v>55</v>
      </c>
      <c r="C20" s="237">
        <v>93</v>
      </c>
      <c r="D20" s="227">
        <v>70.45</v>
      </c>
      <c r="E20" s="237">
        <v>39</v>
      </c>
      <c r="F20" s="227">
        <v>29.54</v>
      </c>
      <c r="G20" s="245">
        <v>132</v>
      </c>
      <c r="I20" s="140"/>
      <c r="J20" s="140"/>
    </row>
    <row r="21" spans="2:10" ht="20.100000000000001" customHeight="1" x14ac:dyDescent="0.3">
      <c r="B21" s="246" t="s">
        <v>54</v>
      </c>
      <c r="C21" s="237">
        <v>293</v>
      </c>
      <c r="D21" s="226">
        <v>79.400000000000006</v>
      </c>
      <c r="E21" s="237">
        <v>76</v>
      </c>
      <c r="F21" s="226">
        <v>20.59</v>
      </c>
      <c r="G21" s="245">
        <v>369</v>
      </c>
      <c r="I21" s="140"/>
      <c r="J21" s="140"/>
    </row>
    <row r="22" spans="2:10" ht="20.100000000000001" customHeight="1" x14ac:dyDescent="0.3">
      <c r="B22" s="246" t="s">
        <v>53</v>
      </c>
      <c r="C22" s="237">
        <v>288494</v>
      </c>
      <c r="D22" s="227">
        <v>60.59</v>
      </c>
      <c r="E22" s="237">
        <v>187606</v>
      </c>
      <c r="F22" s="227">
        <v>39.4</v>
      </c>
      <c r="G22" s="245">
        <v>476100</v>
      </c>
      <c r="I22" s="140"/>
      <c r="J22" s="140"/>
    </row>
    <row r="23" spans="2:10" ht="20.100000000000001" customHeight="1" x14ac:dyDescent="0.3">
      <c r="B23" s="248" t="s">
        <v>52</v>
      </c>
      <c r="C23" s="237">
        <v>1138893</v>
      </c>
      <c r="D23" s="226">
        <v>64.64</v>
      </c>
      <c r="E23" s="237">
        <v>622885</v>
      </c>
      <c r="F23" s="226">
        <v>35.35</v>
      </c>
      <c r="G23" s="245">
        <v>1761778</v>
      </c>
      <c r="I23" s="140"/>
      <c r="J23" s="140"/>
    </row>
    <row r="24" spans="2:10" ht="20.100000000000001" customHeight="1" x14ac:dyDescent="0.3">
      <c r="B24" s="246" t="s">
        <v>51</v>
      </c>
      <c r="C24" s="237">
        <v>88521</v>
      </c>
      <c r="D24" s="226">
        <v>67.87</v>
      </c>
      <c r="E24" s="237">
        <v>41903</v>
      </c>
      <c r="F24" s="226">
        <v>32.119999999999997</v>
      </c>
      <c r="G24" s="245">
        <v>130424</v>
      </c>
      <c r="I24" s="140"/>
      <c r="J24" s="140"/>
    </row>
    <row r="25" spans="2:10" ht="20.100000000000001" customHeight="1" thickBot="1" x14ac:dyDescent="0.35">
      <c r="B25" s="96" t="s">
        <v>50</v>
      </c>
      <c r="C25" s="240">
        <v>9804271</v>
      </c>
      <c r="D25" s="239">
        <v>63.56</v>
      </c>
      <c r="E25" s="240">
        <v>5619829</v>
      </c>
      <c r="F25" s="239">
        <v>36.43</v>
      </c>
      <c r="G25" s="249">
        <v>15424100</v>
      </c>
      <c r="I25" s="140"/>
      <c r="J25" s="140"/>
    </row>
    <row r="26" spans="2:10" x14ac:dyDescent="0.3">
      <c r="C26" s="97"/>
      <c r="D26" s="98"/>
      <c r="E26" s="97"/>
      <c r="F26" s="97"/>
      <c r="G26" s="97"/>
    </row>
    <row r="27" spans="2:10" x14ac:dyDescent="0.3">
      <c r="C27" s="98"/>
      <c r="D27" s="98"/>
      <c r="E27" s="98"/>
      <c r="F27" s="99"/>
      <c r="G27" s="98"/>
    </row>
    <row r="28" spans="2:10" x14ac:dyDescent="0.3">
      <c r="C28" s="97"/>
      <c r="D28" s="98"/>
      <c r="E28" s="97"/>
      <c r="F28" s="97"/>
    </row>
    <row r="29" spans="2:10" x14ac:dyDescent="0.3">
      <c r="C29" s="97"/>
      <c r="D29" s="98"/>
      <c r="E29" s="97"/>
      <c r="F29" s="97"/>
    </row>
    <row r="30" spans="2:10" x14ac:dyDescent="0.3">
      <c r="C30" s="97"/>
      <c r="D30" s="98"/>
      <c r="E30" s="97"/>
      <c r="F30" s="97"/>
    </row>
    <row r="31" spans="2:10" x14ac:dyDescent="0.3">
      <c r="C31" s="97"/>
      <c r="D31" s="98"/>
      <c r="E31" s="97"/>
      <c r="F31" s="97"/>
    </row>
    <row r="32" spans="2:10" x14ac:dyDescent="0.3">
      <c r="C32" s="97"/>
      <c r="D32" s="98"/>
      <c r="E32" s="97"/>
      <c r="F32" s="97"/>
    </row>
    <row r="33" spans="3:6" x14ac:dyDescent="0.3">
      <c r="C33" s="97"/>
      <c r="D33" s="98"/>
      <c r="E33" s="97"/>
      <c r="F33" s="97"/>
    </row>
    <row r="34" spans="3:6" x14ac:dyDescent="0.3">
      <c r="C34" s="97"/>
      <c r="D34" s="98"/>
      <c r="E34" s="97"/>
      <c r="F34" s="97"/>
    </row>
    <row r="35" spans="3:6" x14ac:dyDescent="0.3">
      <c r="C35" s="99"/>
      <c r="D35" s="98"/>
      <c r="E35" s="99"/>
      <c r="F35" s="99"/>
    </row>
    <row r="36" spans="3:6" x14ac:dyDescent="0.3">
      <c r="C36" s="99"/>
      <c r="D36" s="98"/>
      <c r="E36" s="99"/>
      <c r="F36" s="99"/>
    </row>
    <row r="37" spans="3:6" x14ac:dyDescent="0.3">
      <c r="C37" s="100"/>
      <c r="D37" s="98"/>
      <c r="E37" s="100"/>
      <c r="F37" s="100"/>
    </row>
    <row r="38" spans="3:6" x14ac:dyDescent="0.3">
      <c r="C38" s="99"/>
      <c r="D38" s="98"/>
      <c r="E38" s="99"/>
      <c r="F38" s="99"/>
    </row>
    <row r="39" spans="3:6" x14ac:dyDescent="0.3">
      <c r="C39" s="97"/>
      <c r="D39" s="98"/>
      <c r="E39" s="97"/>
      <c r="F39" s="97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J79"/>
  <sheetViews>
    <sheetView zoomScale="95" zoomScaleNormal="95" workbookViewId="0"/>
  </sheetViews>
  <sheetFormatPr baseColWidth="10" defaultColWidth="12" defaultRowHeight="12.6" x14ac:dyDescent="0.3"/>
  <cols>
    <col min="1" max="1" width="4.88671875" style="25" customWidth="1"/>
    <col min="2" max="2" width="27.88671875" style="25" customWidth="1"/>
    <col min="3" max="3" width="18.5546875" style="25" customWidth="1"/>
    <col min="4" max="4" width="12.5546875" style="25" customWidth="1"/>
    <col min="5" max="5" width="18.5546875" style="25" customWidth="1"/>
    <col min="6" max="6" width="12.5546875" style="25" customWidth="1"/>
    <col min="7" max="7" width="18.5546875" style="25" customWidth="1"/>
    <col min="8" max="16384" width="12" style="25"/>
  </cols>
  <sheetData>
    <row r="1" spans="2:10" ht="14.4" x14ac:dyDescent="0.3">
      <c r="C1" s="68" t="s">
        <v>212</v>
      </c>
    </row>
    <row r="2" spans="2:10" ht="21.6" customHeight="1" x14ac:dyDescent="0.3">
      <c r="B2" s="31" t="s">
        <v>134</v>
      </c>
    </row>
    <row r="3" spans="2:10" ht="13.35" customHeight="1" x14ac:dyDescent="0.3">
      <c r="B3" s="30"/>
    </row>
    <row r="4" spans="2:10" ht="16.2" x14ac:dyDescent="0.3">
      <c r="B4" s="30" t="s">
        <v>133</v>
      </c>
    </row>
    <row r="5" spans="2:10" ht="13.2" thickBot="1" x14ac:dyDescent="0.35"/>
    <row r="6" spans="2:10" ht="32.4" customHeight="1" thickBot="1" x14ac:dyDescent="0.35">
      <c r="B6" s="293" t="s">
        <v>76</v>
      </c>
      <c r="C6" s="126" t="s">
        <v>10</v>
      </c>
      <c r="D6" s="136"/>
      <c r="E6" s="136"/>
      <c r="F6" s="136"/>
      <c r="G6" s="129"/>
    </row>
    <row r="7" spans="2:10" ht="38.1" customHeight="1" thickBot="1" x14ac:dyDescent="0.35">
      <c r="B7" s="294"/>
      <c r="C7" s="137" t="s">
        <v>130</v>
      </c>
      <c r="D7" s="138" t="s">
        <v>73</v>
      </c>
      <c r="E7" s="137" t="s">
        <v>129</v>
      </c>
      <c r="F7" s="138" t="s">
        <v>73</v>
      </c>
      <c r="G7" s="139" t="s">
        <v>128</v>
      </c>
    </row>
    <row r="8" spans="2:10" ht="15" customHeight="1" x14ac:dyDescent="0.3">
      <c r="B8" s="111" t="s">
        <v>125</v>
      </c>
      <c r="C8" s="235">
        <v>60</v>
      </c>
      <c r="D8" s="223">
        <v>77.92</v>
      </c>
      <c r="E8" s="235">
        <v>17</v>
      </c>
      <c r="F8" s="223">
        <v>22.07</v>
      </c>
      <c r="G8" s="244">
        <v>77</v>
      </c>
      <c r="H8" s="295"/>
      <c r="J8" s="134"/>
    </row>
    <row r="9" spans="2:10" ht="15" customHeight="1" x14ac:dyDescent="0.3">
      <c r="B9" s="112" t="s">
        <v>124</v>
      </c>
      <c r="C9" s="237">
        <v>77967</v>
      </c>
      <c r="D9" s="226">
        <v>56.43</v>
      </c>
      <c r="E9" s="237">
        <v>60188</v>
      </c>
      <c r="F9" s="226">
        <v>43.56</v>
      </c>
      <c r="G9" s="245">
        <v>138155</v>
      </c>
      <c r="H9" s="295"/>
      <c r="J9" s="134"/>
    </row>
    <row r="10" spans="2:10" ht="15" customHeight="1" x14ac:dyDescent="0.3">
      <c r="B10" s="112" t="s">
        <v>123</v>
      </c>
      <c r="C10" s="237">
        <v>335959</v>
      </c>
      <c r="D10" s="226">
        <v>61.94</v>
      </c>
      <c r="E10" s="237">
        <v>206348</v>
      </c>
      <c r="F10" s="226">
        <v>38.049999999999997</v>
      </c>
      <c r="G10" s="245">
        <v>542307</v>
      </c>
      <c r="H10" s="295"/>
      <c r="J10" s="134"/>
    </row>
    <row r="11" spans="2:10" ht="15" customHeight="1" x14ac:dyDescent="0.3">
      <c r="B11" s="112" t="s">
        <v>122</v>
      </c>
      <c r="C11" s="237">
        <v>100457</v>
      </c>
      <c r="D11" s="226">
        <v>58.01</v>
      </c>
      <c r="E11" s="237">
        <v>72691</v>
      </c>
      <c r="F11" s="226">
        <v>41.98</v>
      </c>
      <c r="G11" s="245">
        <v>173148</v>
      </c>
      <c r="H11" s="295"/>
      <c r="J11" s="134"/>
    </row>
    <row r="12" spans="2:10" ht="15" customHeight="1" x14ac:dyDescent="0.3">
      <c r="B12" s="112" t="s">
        <v>121</v>
      </c>
      <c r="C12" s="237">
        <v>38250</v>
      </c>
      <c r="D12" s="226">
        <v>59.75</v>
      </c>
      <c r="E12" s="237">
        <v>25759</v>
      </c>
      <c r="F12" s="226">
        <v>40.24</v>
      </c>
      <c r="G12" s="245">
        <v>64009</v>
      </c>
      <c r="H12" s="295"/>
      <c r="J12" s="134"/>
    </row>
    <row r="13" spans="2:10" ht="15" customHeight="1" x14ac:dyDescent="0.3">
      <c r="B13" s="112" t="s">
        <v>120</v>
      </c>
      <c r="C13" s="237">
        <v>111150</v>
      </c>
      <c r="D13" s="226">
        <v>52.78</v>
      </c>
      <c r="E13" s="237">
        <v>99430</v>
      </c>
      <c r="F13" s="226">
        <v>47.21</v>
      </c>
      <c r="G13" s="245">
        <v>210580</v>
      </c>
      <c r="H13" s="295"/>
      <c r="J13" s="134"/>
    </row>
    <row r="14" spans="2:10" ht="15" customHeight="1" x14ac:dyDescent="0.3">
      <c r="B14" s="112" t="s">
        <v>330</v>
      </c>
      <c r="C14" s="237">
        <v>263489</v>
      </c>
      <c r="D14" s="226">
        <v>72.19</v>
      </c>
      <c r="E14" s="237">
        <v>101489</v>
      </c>
      <c r="F14" s="226">
        <v>27.8</v>
      </c>
      <c r="G14" s="245">
        <v>364978</v>
      </c>
      <c r="H14" s="295"/>
      <c r="J14" s="134"/>
    </row>
    <row r="15" spans="2:10" ht="15" customHeight="1" x14ac:dyDescent="0.3">
      <c r="B15" s="112" t="s">
        <v>119</v>
      </c>
      <c r="C15" s="237">
        <v>1538812</v>
      </c>
      <c r="D15" s="226">
        <v>69.23</v>
      </c>
      <c r="E15" s="237">
        <v>683626</v>
      </c>
      <c r="F15" s="226">
        <v>30.76</v>
      </c>
      <c r="G15" s="245">
        <v>2222438</v>
      </c>
      <c r="H15" s="295"/>
      <c r="J15" s="134"/>
    </row>
    <row r="16" spans="2:10" ht="15" customHeight="1" x14ac:dyDescent="0.3">
      <c r="B16" s="112" t="s">
        <v>118</v>
      </c>
      <c r="C16" s="237">
        <v>117603</v>
      </c>
      <c r="D16" s="226">
        <v>68.56</v>
      </c>
      <c r="E16" s="237">
        <v>53921</v>
      </c>
      <c r="F16" s="226">
        <v>31.43</v>
      </c>
      <c r="G16" s="245">
        <v>171524</v>
      </c>
      <c r="H16" s="75"/>
      <c r="J16" s="134"/>
    </row>
    <row r="17" spans="2:10" ht="15" customHeight="1" x14ac:dyDescent="0.3">
      <c r="B17" s="112" t="s">
        <v>117</v>
      </c>
      <c r="C17" s="237">
        <v>84587</v>
      </c>
      <c r="D17" s="227">
        <v>56.7</v>
      </c>
      <c r="E17" s="237">
        <v>64574</v>
      </c>
      <c r="F17" s="227">
        <v>43.29</v>
      </c>
      <c r="G17" s="245">
        <v>149161</v>
      </c>
      <c r="H17" s="75"/>
      <c r="J17" s="134"/>
    </row>
    <row r="18" spans="2:10" ht="15" customHeight="1" x14ac:dyDescent="0.3">
      <c r="B18" s="112" t="s">
        <v>116</v>
      </c>
      <c r="C18" s="237">
        <v>130926</v>
      </c>
      <c r="D18" s="227">
        <v>49.84</v>
      </c>
      <c r="E18" s="237">
        <v>131738</v>
      </c>
      <c r="F18" s="227">
        <v>50.15</v>
      </c>
      <c r="G18" s="245">
        <v>262664</v>
      </c>
      <c r="H18" s="75"/>
      <c r="J18" s="134"/>
    </row>
    <row r="19" spans="2:10" ht="15" customHeight="1" x14ac:dyDescent="0.3">
      <c r="B19" s="112" t="s">
        <v>115</v>
      </c>
      <c r="C19" s="237">
        <v>161298</v>
      </c>
      <c r="D19" s="229">
        <v>69.47</v>
      </c>
      <c r="E19" s="237">
        <v>70860</v>
      </c>
      <c r="F19" s="229">
        <v>30.52</v>
      </c>
      <c r="G19" s="245">
        <v>232158</v>
      </c>
      <c r="H19" s="75"/>
      <c r="J19" s="134"/>
    </row>
    <row r="20" spans="2:10" ht="15" customHeight="1" x14ac:dyDescent="0.3">
      <c r="B20" s="112" t="s">
        <v>114</v>
      </c>
      <c r="C20" s="237">
        <v>88416</v>
      </c>
      <c r="D20" s="227">
        <v>51.11</v>
      </c>
      <c r="E20" s="237">
        <v>84547</v>
      </c>
      <c r="F20" s="227">
        <v>48.88</v>
      </c>
      <c r="G20" s="245">
        <v>172963</v>
      </c>
      <c r="H20" s="75"/>
      <c r="J20" s="134"/>
    </row>
    <row r="21" spans="2:10" ht="15" customHeight="1" x14ac:dyDescent="0.3">
      <c r="B21" s="112" t="s">
        <v>113</v>
      </c>
      <c r="C21" s="237">
        <v>158747</v>
      </c>
      <c r="D21" s="226">
        <v>57.28</v>
      </c>
      <c r="E21" s="237">
        <v>118383</v>
      </c>
      <c r="F21" s="226">
        <v>42.71</v>
      </c>
      <c r="G21" s="245">
        <v>277130</v>
      </c>
      <c r="H21" s="75"/>
      <c r="J21" s="134"/>
    </row>
    <row r="22" spans="2:10" ht="15" customHeight="1" x14ac:dyDescent="0.3">
      <c r="B22" s="112" t="s">
        <v>331</v>
      </c>
      <c r="C22" s="237">
        <v>279759</v>
      </c>
      <c r="D22" s="227">
        <v>63.67</v>
      </c>
      <c r="E22" s="237">
        <v>159592</v>
      </c>
      <c r="F22" s="227">
        <v>36.32</v>
      </c>
      <c r="G22" s="245">
        <v>439351</v>
      </c>
      <c r="H22" s="75"/>
      <c r="J22" s="134"/>
    </row>
    <row r="23" spans="2:10" ht="15" customHeight="1" x14ac:dyDescent="0.3">
      <c r="B23" s="112" t="s">
        <v>112</v>
      </c>
      <c r="C23" s="237">
        <v>43195</v>
      </c>
      <c r="D23" s="226">
        <v>54.84</v>
      </c>
      <c r="E23" s="237">
        <v>35567</v>
      </c>
      <c r="F23" s="226">
        <v>45.15</v>
      </c>
      <c r="G23" s="245">
        <v>78762</v>
      </c>
      <c r="H23" s="75"/>
      <c r="J23" s="134"/>
    </row>
    <row r="24" spans="2:10" ht="15" customHeight="1" x14ac:dyDescent="0.3">
      <c r="B24" s="112" t="s">
        <v>111</v>
      </c>
      <c r="C24" s="237">
        <v>190656</v>
      </c>
      <c r="D24" s="226">
        <v>72.900000000000006</v>
      </c>
      <c r="E24" s="237">
        <v>70852</v>
      </c>
      <c r="F24" s="226">
        <v>27.09</v>
      </c>
      <c r="G24" s="245">
        <v>261508</v>
      </c>
      <c r="H24" s="75"/>
      <c r="J24" s="134"/>
    </row>
    <row r="25" spans="2:10" ht="15" customHeight="1" x14ac:dyDescent="0.3">
      <c r="B25" s="112" t="s">
        <v>110</v>
      </c>
      <c r="C25" s="237">
        <v>154934</v>
      </c>
      <c r="D25" s="227">
        <v>56.41</v>
      </c>
      <c r="E25" s="237">
        <v>119717</v>
      </c>
      <c r="F25" s="227">
        <v>43.58</v>
      </c>
      <c r="G25" s="245">
        <v>274651</v>
      </c>
      <c r="H25" s="75"/>
      <c r="J25" s="134"/>
    </row>
    <row r="26" spans="2:10" ht="15" customHeight="1" x14ac:dyDescent="0.3">
      <c r="B26" s="112" t="s">
        <v>109</v>
      </c>
      <c r="C26" s="237">
        <v>45669</v>
      </c>
      <c r="D26" s="226">
        <v>63.17</v>
      </c>
      <c r="E26" s="237">
        <v>26616</v>
      </c>
      <c r="F26" s="226">
        <v>36.82</v>
      </c>
      <c r="G26" s="245">
        <v>72285</v>
      </c>
      <c r="H26" s="75"/>
      <c r="J26" s="134"/>
    </row>
    <row r="27" spans="2:10" ht="15" customHeight="1" x14ac:dyDescent="0.3">
      <c r="B27" s="112" t="s">
        <v>108</v>
      </c>
      <c r="C27" s="237">
        <v>71</v>
      </c>
      <c r="D27" s="226">
        <v>76.34</v>
      </c>
      <c r="E27" s="237">
        <v>22</v>
      </c>
      <c r="F27" s="226">
        <v>23.65</v>
      </c>
      <c r="G27" s="245">
        <v>93</v>
      </c>
      <c r="H27" s="75"/>
      <c r="J27" s="134"/>
    </row>
    <row r="28" spans="2:10" ht="15" customHeight="1" x14ac:dyDescent="0.3">
      <c r="B28" s="112" t="s">
        <v>107</v>
      </c>
      <c r="C28" s="237">
        <v>74402</v>
      </c>
      <c r="D28" s="226">
        <v>52.77</v>
      </c>
      <c r="E28" s="237">
        <v>66587</v>
      </c>
      <c r="F28" s="226">
        <v>47.22</v>
      </c>
      <c r="G28" s="245">
        <v>140989</v>
      </c>
      <c r="H28" s="75"/>
      <c r="J28" s="134"/>
    </row>
    <row r="29" spans="2:10" ht="15" customHeight="1" x14ac:dyDescent="0.3">
      <c r="B29" s="112" t="s">
        <v>106</v>
      </c>
      <c r="C29" s="237">
        <v>66103</v>
      </c>
      <c r="D29" s="226">
        <v>67.09</v>
      </c>
      <c r="E29" s="237">
        <v>32412</v>
      </c>
      <c r="F29" s="226">
        <v>32.9</v>
      </c>
      <c r="G29" s="245">
        <v>98515</v>
      </c>
      <c r="H29" s="75"/>
      <c r="J29" s="134"/>
    </row>
    <row r="30" spans="2:10" ht="15" customHeight="1" x14ac:dyDescent="0.3">
      <c r="B30" s="112" t="s">
        <v>105</v>
      </c>
      <c r="C30" s="237">
        <v>132110</v>
      </c>
      <c r="D30" s="226">
        <v>54.85</v>
      </c>
      <c r="E30" s="237">
        <v>108706</v>
      </c>
      <c r="F30" s="226">
        <v>45.14</v>
      </c>
      <c r="G30" s="245">
        <v>240816</v>
      </c>
      <c r="H30" s="75"/>
      <c r="J30" s="134"/>
    </row>
    <row r="31" spans="2:10" ht="15" customHeight="1" x14ac:dyDescent="0.3">
      <c r="B31" s="112" t="s">
        <v>104</v>
      </c>
      <c r="C31" s="237">
        <v>130763</v>
      </c>
      <c r="D31" s="226">
        <v>61.85</v>
      </c>
      <c r="E31" s="237">
        <v>80643</v>
      </c>
      <c r="F31" s="226">
        <v>38.14</v>
      </c>
      <c r="G31" s="245">
        <v>211406</v>
      </c>
      <c r="H31" s="75"/>
      <c r="J31" s="134"/>
    </row>
    <row r="32" spans="2:10" ht="15" customHeight="1" x14ac:dyDescent="0.3">
      <c r="B32" s="112" t="s">
        <v>103</v>
      </c>
      <c r="C32" s="237">
        <v>119835</v>
      </c>
      <c r="D32" s="226">
        <v>69.75</v>
      </c>
      <c r="E32" s="237">
        <v>51952</v>
      </c>
      <c r="F32" s="226">
        <v>30.24</v>
      </c>
      <c r="G32" s="245">
        <v>171787</v>
      </c>
      <c r="H32" s="75"/>
      <c r="J32" s="134"/>
    </row>
    <row r="33" spans="2:10" ht="15" customHeight="1" x14ac:dyDescent="0.3">
      <c r="B33" s="112" t="s">
        <v>51</v>
      </c>
      <c r="C33" s="237">
        <v>88521</v>
      </c>
      <c r="D33" s="226">
        <v>67.87</v>
      </c>
      <c r="E33" s="237">
        <v>41903</v>
      </c>
      <c r="F33" s="226">
        <v>32.119999999999997</v>
      </c>
      <c r="G33" s="245">
        <v>130424</v>
      </c>
      <c r="H33" s="75"/>
      <c r="J33" s="134"/>
    </row>
    <row r="34" spans="2:10" ht="15" customHeight="1" x14ac:dyDescent="0.3">
      <c r="B34" s="112" t="s">
        <v>102</v>
      </c>
      <c r="C34" s="237">
        <v>92590</v>
      </c>
      <c r="D34" s="226">
        <v>64.540000000000006</v>
      </c>
      <c r="E34" s="237">
        <v>50854</v>
      </c>
      <c r="F34" s="226">
        <v>35.450000000000003</v>
      </c>
      <c r="G34" s="245">
        <v>143444</v>
      </c>
      <c r="H34" s="75"/>
      <c r="J34" s="134"/>
    </row>
    <row r="35" spans="2:10" ht="15" customHeight="1" x14ac:dyDescent="0.3">
      <c r="B35" s="112" t="s">
        <v>101</v>
      </c>
      <c r="C35" s="237">
        <v>1605728</v>
      </c>
      <c r="D35" s="227">
        <v>67.33</v>
      </c>
      <c r="E35" s="237">
        <v>778908</v>
      </c>
      <c r="F35" s="227">
        <v>32.659999999999997</v>
      </c>
      <c r="G35" s="245">
        <v>2384636</v>
      </c>
      <c r="H35" s="75"/>
      <c r="J35" s="134"/>
    </row>
    <row r="36" spans="2:10" ht="15" customHeight="1" x14ac:dyDescent="0.3">
      <c r="B36" s="112" t="s">
        <v>100</v>
      </c>
      <c r="C36" s="237">
        <v>231502</v>
      </c>
      <c r="D36" s="227">
        <v>56.94</v>
      </c>
      <c r="E36" s="237">
        <v>175062</v>
      </c>
      <c r="F36" s="227">
        <v>43.05</v>
      </c>
      <c r="G36" s="245">
        <v>406564</v>
      </c>
      <c r="H36" s="75"/>
      <c r="J36" s="134"/>
    </row>
    <row r="37" spans="2:10" ht="15" customHeight="1" x14ac:dyDescent="0.3">
      <c r="B37" s="112" t="s">
        <v>56</v>
      </c>
      <c r="C37" s="237">
        <v>197379</v>
      </c>
      <c r="D37" s="229">
        <v>59.32</v>
      </c>
      <c r="E37" s="237">
        <v>135303</v>
      </c>
      <c r="F37" s="229">
        <v>40.67</v>
      </c>
      <c r="G37" s="245">
        <v>332682</v>
      </c>
      <c r="H37" s="75"/>
      <c r="J37" s="134"/>
    </row>
    <row r="38" spans="2:10" ht="15" customHeight="1" x14ac:dyDescent="0.3">
      <c r="B38" s="112" t="s">
        <v>55</v>
      </c>
      <c r="C38" s="237">
        <v>93</v>
      </c>
      <c r="D38" s="227">
        <v>70.45</v>
      </c>
      <c r="E38" s="237">
        <v>39</v>
      </c>
      <c r="F38" s="227">
        <v>29.54</v>
      </c>
      <c r="G38" s="245">
        <v>132</v>
      </c>
      <c r="H38" s="75"/>
      <c r="J38" s="134"/>
    </row>
    <row r="39" spans="2:10" ht="15" customHeight="1" x14ac:dyDescent="0.3">
      <c r="B39" s="112" t="s">
        <v>332</v>
      </c>
      <c r="C39" s="237">
        <v>76496</v>
      </c>
      <c r="D39" s="226">
        <v>64.540000000000006</v>
      </c>
      <c r="E39" s="237">
        <v>42021</v>
      </c>
      <c r="F39" s="226">
        <v>35.450000000000003</v>
      </c>
      <c r="G39" s="245">
        <v>118517</v>
      </c>
      <c r="H39" s="75"/>
      <c r="J39" s="134"/>
    </row>
    <row r="40" spans="2:10" ht="15" customHeight="1" x14ac:dyDescent="0.3">
      <c r="B40" s="112" t="s">
        <v>99</v>
      </c>
      <c r="C40" s="237">
        <v>208950</v>
      </c>
      <c r="D40" s="227">
        <v>60.19</v>
      </c>
      <c r="E40" s="237">
        <v>138151</v>
      </c>
      <c r="F40" s="227">
        <v>39.799999999999997</v>
      </c>
      <c r="G40" s="245">
        <v>347101</v>
      </c>
      <c r="H40" s="75"/>
      <c r="J40" s="134"/>
    </row>
    <row r="41" spans="2:10" ht="15" customHeight="1" x14ac:dyDescent="0.3">
      <c r="B41" s="112" t="s">
        <v>98</v>
      </c>
      <c r="C41" s="237">
        <v>48168</v>
      </c>
      <c r="D41" s="226">
        <v>63.02</v>
      </c>
      <c r="E41" s="237">
        <v>28258</v>
      </c>
      <c r="F41" s="226">
        <v>36.97</v>
      </c>
      <c r="G41" s="245">
        <v>76426</v>
      </c>
      <c r="H41" s="75"/>
      <c r="J41" s="134"/>
    </row>
    <row r="42" spans="2:10" ht="15" customHeight="1" x14ac:dyDescent="0.3">
      <c r="B42" s="112" t="s">
        <v>328</v>
      </c>
      <c r="C42" s="237">
        <v>203395</v>
      </c>
      <c r="D42" s="226">
        <v>65.02</v>
      </c>
      <c r="E42" s="237">
        <v>109409</v>
      </c>
      <c r="F42" s="226">
        <v>34.97</v>
      </c>
      <c r="G42" s="245">
        <v>312804</v>
      </c>
      <c r="H42" s="75"/>
      <c r="J42" s="134"/>
    </row>
    <row r="43" spans="2:10" ht="15" customHeight="1" x14ac:dyDescent="0.3">
      <c r="B43" s="112" t="s">
        <v>97</v>
      </c>
      <c r="C43" s="237">
        <v>109810</v>
      </c>
      <c r="D43" s="227">
        <v>58.68</v>
      </c>
      <c r="E43" s="237">
        <v>77320</v>
      </c>
      <c r="F43" s="227">
        <v>41.31</v>
      </c>
      <c r="G43" s="245">
        <v>187130</v>
      </c>
      <c r="H43" s="75"/>
      <c r="J43" s="134"/>
    </row>
    <row r="44" spans="2:10" ht="15" customHeight="1" x14ac:dyDescent="0.3">
      <c r="B44" s="112" t="s">
        <v>96</v>
      </c>
      <c r="C44" s="237">
        <v>88865</v>
      </c>
      <c r="D44" s="226">
        <v>60.78</v>
      </c>
      <c r="E44" s="237">
        <v>57326</v>
      </c>
      <c r="F44" s="226">
        <v>39.21</v>
      </c>
      <c r="G44" s="245">
        <v>146191</v>
      </c>
      <c r="H44" s="75"/>
      <c r="J44" s="134"/>
    </row>
    <row r="45" spans="2:10" ht="15" customHeight="1" x14ac:dyDescent="0.3">
      <c r="B45" s="112" t="s">
        <v>95</v>
      </c>
      <c r="C45" s="237">
        <v>170706</v>
      </c>
      <c r="D45" s="226">
        <v>62.84</v>
      </c>
      <c r="E45" s="237">
        <v>100929</v>
      </c>
      <c r="F45" s="226">
        <v>37.15</v>
      </c>
      <c r="G45" s="245">
        <v>271635</v>
      </c>
      <c r="H45" s="75"/>
      <c r="J45" s="134"/>
    </row>
    <row r="46" spans="2:10" ht="15" customHeight="1" x14ac:dyDescent="0.3">
      <c r="B46" s="112" t="s">
        <v>63</v>
      </c>
      <c r="C46" s="237">
        <v>140080</v>
      </c>
      <c r="D46" s="226">
        <v>61.83</v>
      </c>
      <c r="E46" s="237">
        <v>86450</v>
      </c>
      <c r="F46" s="226">
        <v>38.159999999999997</v>
      </c>
      <c r="G46" s="245">
        <v>226530</v>
      </c>
      <c r="H46" s="75"/>
      <c r="J46" s="134"/>
    </row>
    <row r="47" spans="2:10" ht="15" customHeight="1" x14ac:dyDescent="0.3">
      <c r="B47" s="112" t="s">
        <v>94</v>
      </c>
      <c r="C47" s="237">
        <v>39950</v>
      </c>
      <c r="D47" s="226">
        <v>63.21</v>
      </c>
      <c r="E47" s="237">
        <v>23249</v>
      </c>
      <c r="F47" s="226">
        <v>36.78</v>
      </c>
      <c r="G47" s="245">
        <v>63199</v>
      </c>
      <c r="H47" s="75"/>
      <c r="J47" s="134"/>
    </row>
    <row r="48" spans="2:10" ht="15" customHeight="1" x14ac:dyDescent="0.3">
      <c r="B48" s="112" t="s">
        <v>93</v>
      </c>
      <c r="C48" s="237">
        <v>307105</v>
      </c>
      <c r="D48" s="226">
        <v>56.04</v>
      </c>
      <c r="E48" s="237">
        <v>240870</v>
      </c>
      <c r="F48" s="226">
        <v>43.95</v>
      </c>
      <c r="G48" s="245">
        <v>547975</v>
      </c>
      <c r="H48" s="75"/>
      <c r="J48" s="134"/>
    </row>
    <row r="49" spans="2:10" ht="15" customHeight="1" x14ac:dyDescent="0.3">
      <c r="B49" s="112" t="s">
        <v>92</v>
      </c>
      <c r="C49" s="237">
        <v>33061</v>
      </c>
      <c r="D49" s="226">
        <v>71.53</v>
      </c>
      <c r="E49" s="237">
        <v>13153</v>
      </c>
      <c r="F49" s="226">
        <v>28.46</v>
      </c>
      <c r="G49" s="245">
        <v>46214</v>
      </c>
      <c r="H49" s="75"/>
      <c r="J49" s="134"/>
    </row>
    <row r="50" spans="2:10" ht="15" customHeight="1" x14ac:dyDescent="0.3">
      <c r="B50" s="112" t="s">
        <v>91</v>
      </c>
      <c r="C50" s="237">
        <v>177579</v>
      </c>
      <c r="D50" s="226">
        <v>67.319999999999993</v>
      </c>
      <c r="E50" s="237">
        <v>86201</v>
      </c>
      <c r="F50" s="226">
        <v>32.67</v>
      </c>
      <c r="G50" s="245">
        <v>263780</v>
      </c>
      <c r="H50" s="75"/>
      <c r="J50" s="134"/>
    </row>
    <row r="51" spans="2:10" ht="15" customHeight="1" x14ac:dyDescent="0.3">
      <c r="B51" s="112" t="s">
        <v>90</v>
      </c>
      <c r="C51" s="237">
        <v>45259</v>
      </c>
      <c r="D51" s="226">
        <v>66.61</v>
      </c>
      <c r="E51" s="237">
        <v>22687</v>
      </c>
      <c r="F51" s="226">
        <v>33.380000000000003</v>
      </c>
      <c r="G51" s="245">
        <v>67946</v>
      </c>
      <c r="H51" s="75"/>
      <c r="J51" s="134"/>
    </row>
    <row r="52" spans="2:10" ht="15" customHeight="1" x14ac:dyDescent="0.3">
      <c r="B52" s="112" t="s">
        <v>89</v>
      </c>
      <c r="C52" s="237">
        <v>114751</v>
      </c>
      <c r="D52" s="226">
        <v>56.03</v>
      </c>
      <c r="E52" s="237">
        <v>90051</v>
      </c>
      <c r="F52" s="226">
        <v>43.96</v>
      </c>
      <c r="G52" s="245">
        <v>204802</v>
      </c>
      <c r="H52" s="75"/>
      <c r="J52" s="134"/>
    </row>
    <row r="53" spans="2:10" ht="15" customHeight="1" x14ac:dyDescent="0.3">
      <c r="B53" s="112" t="s">
        <v>52</v>
      </c>
      <c r="C53" s="237">
        <v>641636</v>
      </c>
      <c r="D53" s="227">
        <v>64.98</v>
      </c>
      <c r="E53" s="237">
        <v>345677</v>
      </c>
      <c r="F53" s="227">
        <v>35.01</v>
      </c>
      <c r="G53" s="245">
        <v>987313</v>
      </c>
      <c r="H53" s="75"/>
      <c r="J53" s="134"/>
    </row>
    <row r="54" spans="2:10" ht="15" customHeight="1" x14ac:dyDescent="0.3">
      <c r="B54" s="112" t="s">
        <v>88</v>
      </c>
      <c r="C54" s="237">
        <v>133723</v>
      </c>
      <c r="D54" s="227">
        <v>61.16</v>
      </c>
      <c r="E54" s="237">
        <v>84902</v>
      </c>
      <c r="F54" s="227">
        <v>38.83</v>
      </c>
      <c r="G54" s="245">
        <v>218625</v>
      </c>
      <c r="H54" s="75"/>
      <c r="J54" s="134"/>
    </row>
    <row r="55" spans="2:10" ht="15" customHeight="1" x14ac:dyDescent="0.3">
      <c r="B55" s="112" t="s">
        <v>87</v>
      </c>
      <c r="C55" s="237">
        <v>162</v>
      </c>
      <c r="D55" s="229">
        <v>81.400000000000006</v>
      </c>
      <c r="E55" s="237">
        <v>37</v>
      </c>
      <c r="F55" s="229">
        <v>18.59</v>
      </c>
      <c r="G55" s="245">
        <v>199</v>
      </c>
      <c r="H55" s="75"/>
      <c r="J55" s="134"/>
    </row>
    <row r="56" spans="2:10" ht="15" customHeight="1" x14ac:dyDescent="0.3">
      <c r="B56" s="112" t="s">
        <v>86</v>
      </c>
      <c r="C56" s="237">
        <v>45569</v>
      </c>
      <c r="D56" s="227">
        <v>57.64</v>
      </c>
      <c r="E56" s="237">
        <v>33478</v>
      </c>
      <c r="F56" s="227">
        <v>42.35</v>
      </c>
      <c r="G56" s="245">
        <v>79047</v>
      </c>
      <c r="H56" s="75"/>
      <c r="J56" s="134"/>
    </row>
    <row r="57" spans="2:10" ht="15" customHeight="1" x14ac:dyDescent="0.3">
      <c r="B57" s="112" t="s">
        <v>85</v>
      </c>
      <c r="C57" s="237">
        <v>293189</v>
      </c>
      <c r="D57" s="226">
        <v>66.95</v>
      </c>
      <c r="E57" s="237">
        <v>144725</v>
      </c>
      <c r="F57" s="226">
        <v>33.04</v>
      </c>
      <c r="G57" s="245">
        <v>437914</v>
      </c>
      <c r="H57" s="75"/>
      <c r="J57" s="134"/>
    </row>
    <row r="58" spans="2:10" ht="15" customHeight="1" x14ac:dyDescent="0.3">
      <c r="B58" s="112" t="s">
        <v>84</v>
      </c>
      <c r="C58" s="237">
        <v>40184</v>
      </c>
      <c r="D58" s="227">
        <v>52.99</v>
      </c>
      <c r="E58" s="237">
        <v>35643</v>
      </c>
      <c r="F58" s="227">
        <v>47</v>
      </c>
      <c r="G58" s="245">
        <v>75827</v>
      </c>
      <c r="H58" s="75"/>
      <c r="J58" s="134"/>
    </row>
    <row r="59" spans="2:10" ht="15" customHeight="1" x14ac:dyDescent="0.3">
      <c r="B59" s="112" t="s">
        <v>83</v>
      </c>
      <c r="C59" s="237">
        <v>79544</v>
      </c>
      <c r="D59" s="226">
        <v>61.66</v>
      </c>
      <c r="E59" s="237">
        <v>49455</v>
      </c>
      <c r="F59" s="226">
        <v>38.33</v>
      </c>
      <c r="G59" s="245">
        <v>128999</v>
      </c>
      <c r="H59" s="75"/>
      <c r="J59" s="134"/>
    </row>
    <row r="60" spans="2:10" ht="15" customHeight="1" x14ac:dyDescent="0.3">
      <c r="B60" s="112" t="s">
        <v>82</v>
      </c>
      <c r="C60" s="237">
        <v>37699</v>
      </c>
      <c r="D60" s="226">
        <v>51.1</v>
      </c>
      <c r="E60" s="237">
        <v>36071</v>
      </c>
      <c r="F60" s="226">
        <v>48.89</v>
      </c>
      <c r="G60" s="245">
        <v>73770</v>
      </c>
      <c r="H60" s="75"/>
      <c r="J60" s="134"/>
    </row>
    <row r="61" spans="2:10" ht="15" customHeight="1" x14ac:dyDescent="0.3">
      <c r="B61" s="112" t="s">
        <v>81</v>
      </c>
      <c r="C61" s="237">
        <v>85195</v>
      </c>
      <c r="D61" s="227">
        <v>64.59</v>
      </c>
      <c r="E61" s="237">
        <v>46697</v>
      </c>
      <c r="F61" s="227">
        <v>35.4</v>
      </c>
      <c r="G61" s="245">
        <v>131892</v>
      </c>
      <c r="H61" s="75"/>
      <c r="J61" s="134"/>
    </row>
    <row r="62" spans="2:10" ht="15" customHeight="1" x14ac:dyDescent="0.3">
      <c r="B62" s="112" t="s">
        <v>80</v>
      </c>
      <c r="C62" s="237">
        <v>11414</v>
      </c>
      <c r="D62" s="226">
        <v>53.15</v>
      </c>
      <c r="E62" s="237">
        <v>10058</v>
      </c>
      <c r="F62" s="226">
        <v>46.84</v>
      </c>
      <c r="G62" s="245">
        <v>21472</v>
      </c>
      <c r="H62" s="75"/>
      <c r="J62" s="134"/>
    </row>
    <row r="63" spans="2:10" ht="15" customHeight="1" x14ac:dyDescent="0.3">
      <c r="B63" s="112" t="s">
        <v>79</v>
      </c>
      <c r="C63" s="237">
        <v>10750</v>
      </c>
      <c r="D63" s="226">
        <v>55.25</v>
      </c>
      <c r="E63" s="237">
        <v>8705</v>
      </c>
      <c r="F63" s="226">
        <v>44.74</v>
      </c>
      <c r="G63" s="245">
        <v>19455</v>
      </c>
      <c r="H63" s="75"/>
      <c r="J63" s="134"/>
    </row>
    <row r="64" spans="2:10" ht="15" customHeight="1" thickBot="1" x14ac:dyDescent="0.35">
      <c r="B64" s="96" t="s">
        <v>50</v>
      </c>
      <c r="C64" s="240">
        <v>9804271</v>
      </c>
      <c r="D64" s="242">
        <v>63.56</v>
      </c>
      <c r="E64" s="240">
        <v>5619829</v>
      </c>
      <c r="F64" s="242">
        <v>36.43</v>
      </c>
      <c r="G64" s="249">
        <v>15424100</v>
      </c>
      <c r="H64" s="75"/>
      <c r="J64" s="134"/>
    </row>
    <row r="65" spans="3:7" x14ac:dyDescent="0.3">
      <c r="C65" s="98"/>
      <c r="D65" s="98"/>
      <c r="E65" s="98"/>
      <c r="F65" s="98"/>
      <c r="G65" s="98"/>
    </row>
    <row r="66" spans="3:7" x14ac:dyDescent="0.3">
      <c r="C66" s="98"/>
      <c r="D66" s="97"/>
      <c r="E66" s="98"/>
      <c r="F66" s="97"/>
      <c r="G66" s="98"/>
    </row>
    <row r="67" spans="3:7" x14ac:dyDescent="0.3">
      <c r="C67" s="98"/>
      <c r="D67" s="97"/>
      <c r="E67" s="98"/>
      <c r="F67" s="97"/>
      <c r="G67" s="98"/>
    </row>
    <row r="68" spans="3:7" x14ac:dyDescent="0.3">
      <c r="C68" s="98"/>
      <c r="D68" s="97"/>
      <c r="E68" s="98"/>
      <c r="F68" s="97"/>
      <c r="G68" s="98"/>
    </row>
    <row r="69" spans="3:7" x14ac:dyDescent="0.3">
      <c r="C69" s="98"/>
      <c r="D69" s="97"/>
      <c r="E69" s="98"/>
      <c r="F69" s="97"/>
      <c r="G69" s="98"/>
    </row>
    <row r="70" spans="3:7" x14ac:dyDescent="0.3">
      <c r="C70" s="98"/>
      <c r="D70" s="97"/>
      <c r="E70" s="98"/>
      <c r="F70" s="97"/>
      <c r="G70" s="98"/>
    </row>
    <row r="71" spans="3:7" x14ac:dyDescent="0.3">
      <c r="C71" s="98"/>
      <c r="D71" s="99"/>
      <c r="E71" s="98"/>
      <c r="F71" s="99"/>
      <c r="G71" s="98"/>
    </row>
    <row r="72" spans="3:7" x14ac:dyDescent="0.3">
      <c r="C72" s="98"/>
      <c r="D72" s="99"/>
      <c r="E72" s="98"/>
      <c r="F72" s="99"/>
      <c r="G72" s="98"/>
    </row>
    <row r="73" spans="3:7" x14ac:dyDescent="0.3">
      <c r="C73" s="98"/>
      <c r="D73" s="100"/>
      <c r="E73" s="98"/>
      <c r="F73" s="100"/>
      <c r="G73" s="98"/>
    </row>
    <row r="74" spans="3:7" x14ac:dyDescent="0.3">
      <c r="C74" s="98"/>
      <c r="D74" s="99"/>
      <c r="E74" s="98"/>
      <c r="F74" s="99"/>
      <c r="G74" s="98"/>
    </row>
    <row r="75" spans="3:7" x14ac:dyDescent="0.3">
      <c r="C75" s="98"/>
      <c r="D75" s="97"/>
      <c r="E75" s="98"/>
      <c r="F75" s="97"/>
      <c r="G75" s="98"/>
    </row>
    <row r="76" spans="3:7" x14ac:dyDescent="0.3">
      <c r="C76" s="98"/>
      <c r="D76" s="99"/>
      <c r="E76" s="98"/>
      <c r="F76" s="99"/>
      <c r="G76" s="98"/>
    </row>
    <row r="77" spans="3:7" x14ac:dyDescent="0.3">
      <c r="C77" s="98"/>
      <c r="D77" s="97"/>
      <c r="E77" s="98"/>
      <c r="F77" s="97"/>
      <c r="G77" s="98"/>
    </row>
    <row r="78" spans="3:7" x14ac:dyDescent="0.3">
      <c r="C78" s="98"/>
      <c r="D78" s="97"/>
      <c r="E78" s="98"/>
      <c r="F78" s="97"/>
      <c r="G78" s="98"/>
    </row>
    <row r="79" spans="3:7" x14ac:dyDescent="0.3">
      <c r="C79" s="98"/>
      <c r="D79" s="99"/>
      <c r="E79" s="98"/>
      <c r="F79" s="99"/>
      <c r="G79" s="98"/>
    </row>
  </sheetData>
  <mergeCells count="2">
    <mergeCell ref="H8:H15"/>
    <mergeCell ref="B6:B7"/>
  </mergeCells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H38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8.109375" style="25" customWidth="1"/>
    <col min="3" max="3" width="17.88671875" style="25" customWidth="1"/>
    <col min="4" max="5" width="22.5546875" style="25" customWidth="1"/>
    <col min="6" max="7" width="17.88671875" style="25" customWidth="1"/>
    <col min="8" max="8" width="5.5546875" style="25" customWidth="1"/>
    <col min="9" max="16384" width="9.88671875" style="25"/>
  </cols>
  <sheetData>
    <row r="1" spans="2:8" ht="14.4" x14ac:dyDescent="0.3">
      <c r="C1" s="68" t="s">
        <v>212</v>
      </c>
    </row>
    <row r="2" spans="2:8" ht="17.399999999999999" x14ac:dyDescent="0.3">
      <c r="B2" s="31" t="s">
        <v>142</v>
      </c>
    </row>
    <row r="3" spans="2:8" ht="16.2" x14ac:dyDescent="0.3">
      <c r="B3" s="47"/>
    </row>
    <row r="4" spans="2:8" ht="16.2" x14ac:dyDescent="0.3">
      <c r="B4" s="47" t="s">
        <v>140</v>
      </c>
    </row>
    <row r="6" spans="2:8" ht="40.35" customHeight="1" x14ac:dyDescent="0.3">
      <c r="B6" s="142" t="s">
        <v>141</v>
      </c>
      <c r="C6" s="141" t="s">
        <v>140</v>
      </c>
      <c r="D6" s="141"/>
      <c r="E6" s="141"/>
      <c r="F6" s="141"/>
      <c r="G6" s="141"/>
    </row>
    <row r="7" spans="2:8" ht="41.4" customHeight="1" thickBot="1" x14ac:dyDescent="0.35">
      <c r="B7" s="143" t="s">
        <v>139</v>
      </c>
      <c r="C7" s="132" t="s">
        <v>22</v>
      </c>
      <c r="D7" s="132" t="s">
        <v>23</v>
      </c>
      <c r="E7" s="132" t="s">
        <v>24</v>
      </c>
      <c r="F7" s="132" t="s">
        <v>138</v>
      </c>
      <c r="G7" s="132" t="s">
        <v>19</v>
      </c>
    </row>
    <row r="8" spans="2:8" ht="20.100000000000001" customHeight="1" x14ac:dyDescent="0.3">
      <c r="B8" s="111" t="s">
        <v>44</v>
      </c>
      <c r="C8" s="250">
        <v>106.95</v>
      </c>
      <c r="D8" s="251">
        <v>-0.79</v>
      </c>
      <c r="E8" s="250">
        <v>-18.47</v>
      </c>
      <c r="F8" s="251">
        <v>22.14</v>
      </c>
      <c r="G8" s="252">
        <v>-9.82</v>
      </c>
      <c r="H8" s="295"/>
    </row>
    <row r="9" spans="2:8" ht="20.100000000000001" customHeight="1" x14ac:dyDescent="0.3">
      <c r="B9" s="112" t="s">
        <v>137</v>
      </c>
      <c r="C9" s="253">
        <v>81.239999999999995</v>
      </c>
      <c r="D9" s="152">
        <v>1.47</v>
      </c>
      <c r="E9" s="253">
        <v>11.27</v>
      </c>
      <c r="F9" s="152">
        <v>5.37</v>
      </c>
      <c r="G9" s="254">
        <v>0.63</v>
      </c>
      <c r="H9" s="295"/>
    </row>
    <row r="10" spans="2:8" ht="20.100000000000001" customHeight="1" x14ac:dyDescent="0.3">
      <c r="B10" s="112" t="s">
        <v>136</v>
      </c>
      <c r="C10" s="253">
        <v>85.47</v>
      </c>
      <c r="D10" s="152">
        <v>1.06</v>
      </c>
      <c r="E10" s="253">
        <v>10.57</v>
      </c>
      <c r="F10" s="152">
        <v>3.4</v>
      </c>
      <c r="G10" s="254">
        <v>-0.52</v>
      </c>
      <c r="H10" s="295"/>
    </row>
    <row r="11" spans="2:8" ht="20.100000000000001" customHeight="1" x14ac:dyDescent="0.3">
      <c r="B11" s="112" t="s">
        <v>41</v>
      </c>
      <c r="C11" s="253">
        <v>86.17</v>
      </c>
      <c r="D11" s="152">
        <v>1.08</v>
      </c>
      <c r="E11" s="253">
        <v>10.4</v>
      </c>
      <c r="F11" s="152">
        <v>2.46</v>
      </c>
      <c r="G11" s="254">
        <v>-0.13</v>
      </c>
      <c r="H11" s="295"/>
    </row>
    <row r="12" spans="2:8" ht="20.100000000000001" customHeight="1" x14ac:dyDescent="0.3">
      <c r="B12" s="112" t="s">
        <v>40</v>
      </c>
      <c r="C12" s="253">
        <v>86.69</v>
      </c>
      <c r="D12" s="152">
        <v>1.55</v>
      </c>
      <c r="E12" s="253">
        <v>8.92</v>
      </c>
      <c r="F12" s="152">
        <v>2.57</v>
      </c>
      <c r="G12" s="254">
        <v>0.24</v>
      </c>
      <c r="H12" s="295"/>
    </row>
    <row r="13" spans="2:8" ht="20.100000000000001" customHeight="1" x14ac:dyDescent="0.3">
      <c r="B13" s="112" t="s">
        <v>39</v>
      </c>
      <c r="C13" s="253">
        <v>88.16</v>
      </c>
      <c r="D13" s="152">
        <v>2.56</v>
      </c>
      <c r="E13" s="253">
        <v>5.98</v>
      </c>
      <c r="F13" s="152">
        <v>2.72</v>
      </c>
      <c r="G13" s="254">
        <v>0.55000000000000004</v>
      </c>
      <c r="H13" s="295"/>
    </row>
    <row r="14" spans="2:8" ht="20.100000000000001" customHeight="1" x14ac:dyDescent="0.3">
      <c r="B14" s="112" t="s">
        <v>38</v>
      </c>
      <c r="C14" s="253">
        <v>80.56</v>
      </c>
      <c r="D14" s="152">
        <v>7.14</v>
      </c>
      <c r="E14" s="253">
        <v>6.33</v>
      </c>
      <c r="F14" s="152">
        <v>3.91</v>
      </c>
      <c r="G14" s="254">
        <v>2.04</v>
      </c>
      <c r="H14" s="295"/>
    </row>
    <row r="15" spans="2:8" ht="20.100000000000001" customHeight="1" x14ac:dyDescent="0.3">
      <c r="B15" s="112" t="s">
        <v>37</v>
      </c>
      <c r="C15" s="253">
        <v>66.16</v>
      </c>
      <c r="D15" s="152">
        <v>12.34</v>
      </c>
      <c r="E15" s="253">
        <v>9.5500000000000007</v>
      </c>
      <c r="F15" s="152">
        <v>7.58</v>
      </c>
      <c r="G15" s="254">
        <v>4.34</v>
      </c>
      <c r="H15" s="295"/>
    </row>
    <row r="16" spans="2:8" ht="20.100000000000001" customHeight="1" x14ac:dyDescent="0.3">
      <c r="B16" s="112" t="s">
        <v>135</v>
      </c>
      <c r="C16" s="253">
        <v>43.93</v>
      </c>
      <c r="D16" s="253">
        <v>25.01</v>
      </c>
      <c r="E16" s="253">
        <v>9.5</v>
      </c>
      <c r="F16" s="253">
        <v>13.74</v>
      </c>
      <c r="G16" s="254">
        <v>7.8</v>
      </c>
      <c r="H16" s="75"/>
    </row>
    <row r="17" spans="2:8" ht="20.100000000000001" customHeight="1" x14ac:dyDescent="0.3">
      <c r="B17" s="112" t="s">
        <v>35</v>
      </c>
      <c r="C17" s="253">
        <v>28.87</v>
      </c>
      <c r="D17" s="253">
        <v>29.99</v>
      </c>
      <c r="E17" s="253">
        <v>4.7300000000000004</v>
      </c>
      <c r="F17" s="253">
        <v>22.7</v>
      </c>
      <c r="G17" s="254">
        <v>13.68</v>
      </c>
      <c r="H17" s="75"/>
    </row>
    <row r="18" spans="2:8" ht="20.100000000000001" customHeight="1" thickBot="1" x14ac:dyDescent="0.35">
      <c r="B18" s="255" t="s">
        <v>2</v>
      </c>
      <c r="C18" s="256">
        <v>83.48</v>
      </c>
      <c r="D18" s="257">
        <v>3.71</v>
      </c>
      <c r="E18" s="256">
        <v>8.2200000000000006</v>
      </c>
      <c r="F18" s="257">
        <v>3.71</v>
      </c>
      <c r="G18" s="258">
        <v>0.87</v>
      </c>
      <c r="H18" s="75"/>
    </row>
    <row r="19" spans="2:8" ht="14.4" x14ac:dyDescent="0.3">
      <c r="B19" s="102"/>
      <c r="H19" s="103"/>
    </row>
    <row r="20" spans="2:8" ht="14.4" x14ac:dyDescent="0.3">
      <c r="B20" s="102"/>
      <c r="C20" s="98"/>
      <c r="D20" s="99"/>
      <c r="E20" s="98"/>
      <c r="F20" s="99"/>
      <c r="G20" s="98"/>
      <c r="H20" s="103"/>
    </row>
    <row r="21" spans="2:8" ht="14.4" x14ac:dyDescent="0.3">
      <c r="B21" s="102"/>
      <c r="C21" s="98"/>
      <c r="D21" s="97"/>
      <c r="E21" s="98"/>
      <c r="F21" s="97"/>
      <c r="G21" s="98"/>
      <c r="H21" s="103"/>
    </row>
    <row r="22" spans="2:8" ht="14.1" customHeight="1" x14ac:dyDescent="0.3">
      <c r="B22" s="102"/>
      <c r="C22" s="98"/>
      <c r="D22" s="99"/>
      <c r="E22" s="98"/>
      <c r="F22" s="99"/>
      <c r="G22" s="98"/>
      <c r="H22" s="103"/>
    </row>
    <row r="23" spans="2:8" ht="13.35" customHeight="1" x14ac:dyDescent="0.3">
      <c r="B23" s="102"/>
      <c r="C23" s="98"/>
      <c r="D23" s="97"/>
      <c r="E23" s="98"/>
      <c r="F23" s="97"/>
      <c r="G23" s="98"/>
      <c r="H23" s="103"/>
    </row>
    <row r="24" spans="2:8" ht="13.35" customHeight="1" x14ac:dyDescent="0.3">
      <c r="B24" s="102"/>
      <c r="C24" s="98"/>
      <c r="D24" s="97"/>
      <c r="E24" s="98"/>
      <c r="F24" s="97"/>
      <c r="G24" s="98"/>
      <c r="H24" s="103"/>
    </row>
    <row r="25" spans="2:8" ht="13.35" customHeight="1" x14ac:dyDescent="0.3">
      <c r="B25" s="102"/>
      <c r="C25" s="98"/>
      <c r="D25" s="99"/>
      <c r="E25" s="98"/>
      <c r="F25" s="99"/>
      <c r="G25" s="98"/>
      <c r="H25" s="103"/>
    </row>
    <row r="26" spans="2:8" ht="13.35" customHeight="1" x14ac:dyDescent="0.3">
      <c r="B26" s="102"/>
      <c r="C26" s="98"/>
      <c r="D26" s="97"/>
      <c r="E26" s="98"/>
      <c r="F26" s="97"/>
      <c r="G26" s="98"/>
      <c r="H26" s="103"/>
    </row>
    <row r="27" spans="2:8" ht="13.35" customHeight="1" x14ac:dyDescent="0.3">
      <c r="B27" s="102"/>
      <c r="C27" s="98"/>
      <c r="D27" s="97"/>
      <c r="E27" s="98"/>
      <c r="F27" s="97"/>
      <c r="G27" s="98"/>
      <c r="H27" s="103"/>
    </row>
    <row r="28" spans="2:8" ht="13.35" customHeight="1" x14ac:dyDescent="0.3">
      <c r="B28" s="102"/>
      <c r="C28" s="98"/>
      <c r="D28" s="97"/>
      <c r="E28" s="98"/>
      <c r="F28" s="97"/>
      <c r="G28" s="98"/>
      <c r="H28" s="103"/>
    </row>
    <row r="29" spans="2:8" ht="13.35" customHeight="1" x14ac:dyDescent="0.3">
      <c r="B29" s="102"/>
      <c r="C29" s="98"/>
      <c r="D29" s="97"/>
      <c r="E29" s="98"/>
      <c r="F29" s="97"/>
      <c r="G29" s="98"/>
      <c r="H29" s="103"/>
    </row>
    <row r="30" spans="2:8" ht="13.35" customHeight="1" x14ac:dyDescent="0.3">
      <c r="B30" s="102"/>
      <c r="C30" s="98"/>
      <c r="D30" s="97"/>
      <c r="E30" s="98"/>
      <c r="F30" s="97"/>
      <c r="G30" s="98"/>
      <c r="H30" s="103"/>
    </row>
    <row r="31" spans="2:8" ht="13.35" customHeight="1" x14ac:dyDescent="0.25">
      <c r="B31" s="104"/>
      <c r="C31" s="104"/>
      <c r="D31" s="104"/>
      <c r="E31" s="104"/>
      <c r="F31" s="104"/>
      <c r="G31" s="104"/>
      <c r="H31" s="104"/>
    </row>
    <row r="32" spans="2:8" ht="13.2" x14ac:dyDescent="0.25">
      <c r="B32" s="104"/>
      <c r="C32" s="104"/>
      <c r="D32" s="104"/>
      <c r="E32" s="104"/>
      <c r="F32" s="104"/>
      <c r="G32" s="104"/>
      <c r="H32" s="104"/>
    </row>
    <row r="33" spans="2:8" ht="13.2" x14ac:dyDescent="0.25">
      <c r="B33" s="104"/>
      <c r="C33" s="104"/>
      <c r="D33" s="104"/>
      <c r="E33" s="104"/>
      <c r="F33" s="104"/>
      <c r="G33" s="104"/>
      <c r="H33" s="104"/>
    </row>
    <row r="34" spans="2:8" ht="13.2" x14ac:dyDescent="0.25">
      <c r="B34" s="33"/>
      <c r="C34" s="33"/>
      <c r="D34" s="33"/>
      <c r="E34" s="33"/>
      <c r="F34" s="33"/>
      <c r="G34" s="33"/>
      <c r="H34" s="33"/>
    </row>
    <row r="35" spans="2:8" ht="13.2" x14ac:dyDescent="0.25">
      <c r="B35" s="33"/>
      <c r="C35" s="33"/>
      <c r="D35" s="33"/>
      <c r="E35" s="33"/>
      <c r="F35" s="33"/>
      <c r="G35" s="33"/>
      <c r="H35" s="33"/>
    </row>
    <row r="36" spans="2:8" ht="13.2" x14ac:dyDescent="0.25">
      <c r="B36" s="33"/>
      <c r="C36" s="33"/>
      <c r="D36" s="33"/>
      <c r="E36" s="33"/>
      <c r="F36" s="33"/>
      <c r="G36" s="33"/>
      <c r="H36" s="33"/>
    </row>
    <row r="37" spans="2:8" ht="13.2" x14ac:dyDescent="0.25">
      <c r="B37" s="33"/>
      <c r="C37" s="33"/>
      <c r="D37" s="33"/>
      <c r="E37" s="33"/>
      <c r="F37" s="33"/>
      <c r="G37" s="33"/>
      <c r="H37" s="33"/>
    </row>
    <row r="38" spans="2:8" ht="13.2" x14ac:dyDescent="0.25">
      <c r="B38" s="33"/>
      <c r="C38" s="33"/>
      <c r="D38" s="33"/>
      <c r="E38" s="33"/>
      <c r="F38" s="33"/>
      <c r="G38" s="33"/>
      <c r="H38" s="33"/>
    </row>
  </sheetData>
  <mergeCells count="1">
    <mergeCell ref="H8:H15"/>
  </mergeCells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r:id="rId1"/>
  <headerFooter>
    <oddHeader>&amp;L&amp;G&amp;R&amp;"Verdana,Negrita"&amp;14&amp;U&amp;K00-048
ESTADÍSTICA IRPF 1992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31"/>
  <sheetViews>
    <sheetView workbookViewId="0">
      <selection activeCell="G8" sqref="G8"/>
    </sheetView>
  </sheetViews>
  <sheetFormatPr baseColWidth="10" defaultColWidth="9.88671875" defaultRowHeight="12.6" x14ac:dyDescent="0.3"/>
  <cols>
    <col min="1" max="1" width="1.5546875" style="25" customWidth="1"/>
    <col min="2" max="2" width="25.44140625" style="25" customWidth="1"/>
    <col min="3" max="3" width="19" style="25" customWidth="1"/>
    <col min="4" max="4" width="5.5546875" style="25" customWidth="1"/>
    <col min="5" max="5" width="19.44140625" style="25" customWidth="1"/>
    <col min="6" max="16384" width="9.88671875" style="25"/>
  </cols>
  <sheetData>
    <row r="1" spans="2:6" ht="14.4" x14ac:dyDescent="0.3">
      <c r="C1" s="68" t="s">
        <v>212</v>
      </c>
    </row>
    <row r="2" spans="2:6" ht="17.399999999999999" x14ac:dyDescent="0.3">
      <c r="B2" s="31" t="s">
        <v>148</v>
      </c>
    </row>
    <row r="3" spans="2:6" ht="16.2" x14ac:dyDescent="0.3">
      <c r="B3" s="47"/>
    </row>
    <row r="4" spans="2:6" ht="16.2" x14ac:dyDescent="0.3">
      <c r="B4" s="47" t="s">
        <v>147</v>
      </c>
    </row>
    <row r="5" spans="2:6" ht="13.2" thickBot="1" x14ac:dyDescent="0.35"/>
    <row r="6" spans="2:6" ht="40.35" customHeight="1" thickBot="1" x14ac:dyDescent="0.35">
      <c r="B6" s="277" t="s">
        <v>27</v>
      </c>
      <c r="C6" s="278">
        <v>1998</v>
      </c>
    </row>
    <row r="7" spans="2:6" ht="25.35" customHeight="1" x14ac:dyDescent="0.25">
      <c r="B7" s="259" t="s">
        <v>146</v>
      </c>
      <c r="C7" s="260">
        <v>15.41</v>
      </c>
      <c r="D7" s="34"/>
    </row>
    <row r="8" spans="2:6" ht="25.35" customHeight="1" x14ac:dyDescent="0.25">
      <c r="B8" s="261" t="s">
        <v>145</v>
      </c>
      <c r="C8" s="262">
        <v>20.79</v>
      </c>
      <c r="D8" s="34"/>
    </row>
    <row r="9" spans="2:6" ht="25.35" customHeight="1" x14ac:dyDescent="0.25">
      <c r="B9" s="261" t="s">
        <v>144</v>
      </c>
      <c r="C9" s="262">
        <v>14.15</v>
      </c>
      <c r="D9" s="34"/>
    </row>
    <row r="10" spans="2:6" ht="25.35" customHeight="1" x14ac:dyDescent="0.25">
      <c r="B10" s="263" t="s">
        <v>143</v>
      </c>
      <c r="C10" s="262">
        <v>17.97</v>
      </c>
      <c r="D10" s="34"/>
    </row>
    <row r="11" spans="2:6" ht="25.35" customHeight="1" thickBot="1" x14ac:dyDescent="0.3">
      <c r="B11" s="264" t="s">
        <v>2</v>
      </c>
      <c r="C11" s="265">
        <v>15.63</v>
      </c>
      <c r="D11" s="34"/>
    </row>
    <row r="12" spans="2:6" x14ac:dyDescent="0.3">
      <c r="C12" s="97"/>
    </row>
    <row r="13" spans="2:6" ht="13.2" x14ac:dyDescent="0.25">
      <c r="B13" s="104"/>
      <c r="C13" s="97"/>
      <c r="D13" s="104"/>
      <c r="E13" s="104"/>
      <c r="F13" s="104"/>
    </row>
    <row r="14" spans="2:6" ht="13.2" x14ac:dyDescent="0.25">
      <c r="B14" s="104"/>
      <c r="C14" s="104"/>
      <c r="D14" s="104"/>
      <c r="E14" s="104"/>
      <c r="F14" s="104"/>
    </row>
    <row r="15" spans="2:6" ht="14.1" customHeight="1" x14ac:dyDescent="0.25">
      <c r="B15" s="104"/>
      <c r="C15" s="104"/>
      <c r="D15" s="104"/>
      <c r="E15" s="104"/>
      <c r="F15" s="104"/>
    </row>
    <row r="16" spans="2:6" ht="13.35" customHeight="1" x14ac:dyDescent="0.25">
      <c r="B16" s="104"/>
      <c r="C16" s="104"/>
      <c r="D16" s="104"/>
      <c r="E16" s="104"/>
      <c r="F16" s="104"/>
    </row>
    <row r="17" spans="2:10" ht="13.35" customHeight="1" x14ac:dyDescent="0.25">
      <c r="B17" s="104"/>
      <c r="C17" s="104"/>
      <c r="D17" s="104"/>
      <c r="E17" s="104"/>
      <c r="F17" s="104"/>
    </row>
    <row r="18" spans="2:10" ht="13.35" customHeight="1" x14ac:dyDescent="0.25">
      <c r="B18" s="104"/>
      <c r="C18" s="104"/>
      <c r="D18" s="104"/>
      <c r="E18" s="104"/>
      <c r="F18" s="104"/>
    </row>
    <row r="19" spans="2:10" ht="13.35" customHeight="1" x14ac:dyDescent="0.25">
      <c r="B19" s="104"/>
      <c r="C19" s="104"/>
      <c r="D19" s="104"/>
      <c r="E19" s="104"/>
      <c r="F19" s="104"/>
    </row>
    <row r="20" spans="2:10" ht="13.35" customHeight="1" x14ac:dyDescent="0.25">
      <c r="B20" s="33"/>
      <c r="C20" s="33"/>
      <c r="D20" s="33"/>
      <c r="E20" s="33"/>
      <c r="F20" s="33"/>
    </row>
    <row r="21" spans="2:10" ht="13.35" customHeight="1" x14ac:dyDescent="0.25">
      <c r="B21" s="33"/>
      <c r="C21" s="33"/>
      <c r="D21" s="33"/>
      <c r="E21" s="33"/>
      <c r="F21" s="33"/>
    </row>
    <row r="22" spans="2:10" ht="13.35" customHeight="1" x14ac:dyDescent="0.25">
      <c r="B22" s="33"/>
      <c r="C22" s="33"/>
      <c r="D22" s="33"/>
      <c r="E22" s="33"/>
      <c r="F22" s="33"/>
    </row>
    <row r="23" spans="2:10" ht="13.35" customHeight="1" x14ac:dyDescent="0.25">
      <c r="B23" s="33"/>
      <c r="C23" s="33"/>
      <c r="D23" s="33"/>
      <c r="E23" s="33"/>
      <c r="F23" s="33"/>
    </row>
    <row r="24" spans="2:10" ht="13.35" customHeight="1" x14ac:dyDescent="0.25">
      <c r="B24" s="33"/>
      <c r="C24" s="33"/>
      <c r="D24" s="33"/>
      <c r="E24" s="33"/>
      <c r="F24" s="33"/>
    </row>
    <row r="25" spans="2:10" ht="13.2" x14ac:dyDescent="0.25">
      <c r="B25" s="33"/>
      <c r="C25" s="33"/>
      <c r="D25" s="33"/>
      <c r="E25" s="33"/>
      <c r="F25" s="33"/>
    </row>
    <row r="26" spans="2:10" ht="13.2" x14ac:dyDescent="0.25">
      <c r="B26" s="33"/>
      <c r="C26" s="33"/>
      <c r="D26" s="33"/>
      <c r="E26" s="33"/>
      <c r="F26" s="33"/>
      <c r="G26" s="33"/>
      <c r="H26" s="33"/>
      <c r="I26" s="33"/>
      <c r="J26" s="33"/>
    </row>
    <row r="27" spans="2:10" ht="13.2" x14ac:dyDescent="0.25">
      <c r="B27" s="33"/>
      <c r="C27" s="33"/>
      <c r="D27" s="33"/>
      <c r="E27" s="33"/>
      <c r="F27" s="33"/>
      <c r="G27" s="33"/>
      <c r="H27" s="33"/>
      <c r="I27" s="33"/>
      <c r="J27" s="33"/>
    </row>
    <row r="28" spans="2:10" ht="13.2" x14ac:dyDescent="0.25">
      <c r="B28" s="33"/>
      <c r="C28" s="33"/>
      <c r="D28" s="33"/>
      <c r="E28" s="33"/>
      <c r="F28" s="33"/>
      <c r="G28" s="33"/>
      <c r="H28" s="33"/>
      <c r="I28" s="33"/>
      <c r="J28" s="33"/>
    </row>
    <row r="29" spans="2:10" ht="13.2" x14ac:dyDescent="0.25">
      <c r="B29" s="33"/>
      <c r="C29" s="33"/>
      <c r="D29" s="33"/>
      <c r="E29" s="33"/>
      <c r="F29" s="33"/>
      <c r="G29" s="33"/>
      <c r="H29" s="33"/>
      <c r="I29" s="33"/>
      <c r="J29" s="33"/>
    </row>
    <row r="30" spans="2:10" ht="13.2" x14ac:dyDescent="0.25">
      <c r="B30" s="33"/>
      <c r="C30" s="33"/>
      <c r="D30" s="33"/>
      <c r="E30" s="33"/>
      <c r="F30" s="33"/>
      <c r="G30" s="33"/>
      <c r="H30" s="33"/>
      <c r="I30" s="33"/>
      <c r="J30" s="33"/>
    </row>
    <row r="31" spans="2:10" ht="13.2" x14ac:dyDescent="0.25">
      <c r="B31" s="33"/>
      <c r="C31" s="33"/>
      <c r="D31" s="33"/>
      <c r="E31" s="33"/>
      <c r="F31" s="33"/>
      <c r="G31" s="33"/>
      <c r="H31" s="33"/>
      <c r="I31" s="33"/>
      <c r="J31" s="33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90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H38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8.109375" style="25" customWidth="1"/>
    <col min="3" max="3" width="26.5546875" style="25" customWidth="1"/>
    <col min="4" max="4" width="21.5546875" style="25" customWidth="1"/>
    <col min="5" max="5" width="23.6640625" style="25" customWidth="1"/>
    <col min="6" max="6" width="23.109375" style="25" customWidth="1"/>
    <col min="7" max="7" width="5.5546875" style="25" customWidth="1"/>
    <col min="8" max="8" width="19.44140625" style="25" customWidth="1"/>
    <col min="9" max="16384" width="9.88671875" style="25"/>
  </cols>
  <sheetData>
    <row r="1" spans="2:7" ht="14.4" x14ac:dyDescent="0.3">
      <c r="C1" s="68" t="s">
        <v>212</v>
      </c>
    </row>
    <row r="2" spans="2:7" ht="17.399999999999999" x14ac:dyDescent="0.3">
      <c r="B2" s="31" t="s">
        <v>154</v>
      </c>
    </row>
    <row r="3" spans="2:7" ht="16.2" x14ac:dyDescent="0.3">
      <c r="B3" s="47"/>
    </row>
    <row r="4" spans="2:7" ht="16.2" x14ac:dyDescent="0.3">
      <c r="B4" s="47" t="s">
        <v>153</v>
      </c>
    </row>
    <row r="5" spans="2:7" ht="13.2" thickBot="1" x14ac:dyDescent="0.35"/>
    <row r="6" spans="2:7" ht="40.35" customHeight="1" x14ac:dyDescent="0.3">
      <c r="B6" s="149" t="s">
        <v>141</v>
      </c>
      <c r="C6" s="146" t="s">
        <v>153</v>
      </c>
      <c r="D6" s="146"/>
      <c r="E6" s="146"/>
      <c r="F6" s="147"/>
    </row>
    <row r="7" spans="2:7" ht="41.4" customHeight="1" thickBot="1" x14ac:dyDescent="0.35">
      <c r="B7" s="148" t="s">
        <v>139</v>
      </c>
      <c r="C7" s="144" t="s">
        <v>152</v>
      </c>
      <c r="D7" s="144" t="s">
        <v>151</v>
      </c>
      <c r="E7" s="144" t="s">
        <v>150</v>
      </c>
      <c r="F7" s="145" t="s">
        <v>149</v>
      </c>
    </row>
    <row r="8" spans="2:7" ht="20.100000000000001" customHeight="1" x14ac:dyDescent="0.25">
      <c r="B8" s="259" t="s">
        <v>44</v>
      </c>
      <c r="C8" s="266">
        <v>106.95</v>
      </c>
      <c r="D8" s="266">
        <v>0.54</v>
      </c>
      <c r="E8" s="266">
        <v>48.96</v>
      </c>
      <c r="F8" s="267">
        <v>3.48</v>
      </c>
      <c r="G8" s="34"/>
    </row>
    <row r="9" spans="2:7" ht="20.100000000000001" customHeight="1" x14ac:dyDescent="0.25">
      <c r="B9" s="261" t="s">
        <v>560</v>
      </c>
      <c r="C9" s="268">
        <v>81.239999999999995</v>
      </c>
      <c r="D9" s="268">
        <v>4.6900000000000004</v>
      </c>
      <c r="E9" s="268">
        <v>84.28</v>
      </c>
      <c r="F9" s="269">
        <v>13.47</v>
      </c>
      <c r="G9" s="34"/>
    </row>
    <row r="10" spans="2:7" ht="20.100000000000001" customHeight="1" x14ac:dyDescent="0.25">
      <c r="B10" s="261" t="s">
        <v>561</v>
      </c>
      <c r="C10" s="268">
        <v>85.47</v>
      </c>
      <c r="D10" s="268">
        <v>11.7</v>
      </c>
      <c r="E10" s="268">
        <v>89.08</v>
      </c>
      <c r="F10" s="269">
        <v>21.01</v>
      </c>
      <c r="G10" s="34"/>
    </row>
    <row r="11" spans="2:7" ht="20.100000000000001" customHeight="1" x14ac:dyDescent="0.25">
      <c r="B11" s="263" t="s">
        <v>41</v>
      </c>
      <c r="C11" s="268">
        <v>86.17</v>
      </c>
      <c r="D11" s="268">
        <v>14.26</v>
      </c>
      <c r="E11" s="268">
        <v>89.85</v>
      </c>
      <c r="F11" s="269">
        <v>18.670000000000002</v>
      </c>
      <c r="G11" s="34"/>
    </row>
    <row r="12" spans="2:7" ht="20.100000000000001" customHeight="1" x14ac:dyDescent="0.25">
      <c r="B12" s="270" t="s">
        <v>40</v>
      </c>
      <c r="C12" s="268">
        <v>86.69</v>
      </c>
      <c r="D12" s="268">
        <v>22.46</v>
      </c>
      <c r="E12" s="268">
        <v>90.94</v>
      </c>
      <c r="F12" s="269">
        <v>21</v>
      </c>
      <c r="G12" s="34"/>
    </row>
    <row r="13" spans="2:7" ht="20.100000000000001" customHeight="1" x14ac:dyDescent="0.25">
      <c r="B13" s="271" t="s">
        <v>39</v>
      </c>
      <c r="C13" s="268">
        <v>88.16</v>
      </c>
      <c r="D13" s="268">
        <v>26.3</v>
      </c>
      <c r="E13" s="268">
        <v>92.77</v>
      </c>
      <c r="F13" s="269">
        <v>16.05</v>
      </c>
      <c r="G13" s="34"/>
    </row>
    <row r="14" spans="2:7" ht="20.100000000000001" customHeight="1" x14ac:dyDescent="0.25">
      <c r="B14" s="271" t="s">
        <v>38</v>
      </c>
      <c r="C14" s="268">
        <v>80.56</v>
      </c>
      <c r="D14" s="268">
        <v>14.36</v>
      </c>
      <c r="E14" s="268">
        <v>89.82</v>
      </c>
      <c r="F14" s="269">
        <v>5.29</v>
      </c>
      <c r="G14" s="34"/>
    </row>
    <row r="15" spans="2:7" ht="20.100000000000001" customHeight="1" x14ac:dyDescent="0.25">
      <c r="B15" s="271" t="s">
        <v>37</v>
      </c>
      <c r="C15" s="268">
        <v>66.16</v>
      </c>
      <c r="D15" s="268">
        <v>4.46</v>
      </c>
      <c r="E15" s="268">
        <v>84.55</v>
      </c>
      <c r="F15" s="269">
        <v>0.9</v>
      </c>
      <c r="G15" s="34"/>
    </row>
    <row r="16" spans="2:7" ht="20.100000000000001" customHeight="1" x14ac:dyDescent="0.25">
      <c r="B16" s="272" t="s">
        <v>562</v>
      </c>
      <c r="C16" s="268">
        <v>43.93</v>
      </c>
      <c r="D16" s="268">
        <v>1</v>
      </c>
      <c r="E16" s="268">
        <v>72.27</v>
      </c>
      <c r="F16" s="269">
        <v>0.08</v>
      </c>
      <c r="G16" s="34"/>
    </row>
    <row r="17" spans="2:8" ht="20.100000000000001" customHeight="1" x14ac:dyDescent="0.25">
      <c r="B17" s="272" t="s">
        <v>35</v>
      </c>
      <c r="C17" s="268">
        <v>28.87</v>
      </c>
      <c r="D17" s="268">
        <v>0.18</v>
      </c>
      <c r="E17" s="268">
        <v>59.53</v>
      </c>
      <c r="F17" s="269">
        <v>0</v>
      </c>
      <c r="G17" s="34"/>
    </row>
    <row r="18" spans="2:8" ht="20.100000000000001" customHeight="1" thickBot="1" x14ac:dyDescent="0.3">
      <c r="B18" s="264" t="s">
        <v>2</v>
      </c>
      <c r="C18" s="273">
        <v>83.48</v>
      </c>
      <c r="D18" s="273">
        <v>100</v>
      </c>
      <c r="E18" s="273">
        <v>86.97</v>
      </c>
      <c r="F18" s="274">
        <v>100</v>
      </c>
      <c r="G18" s="34"/>
    </row>
    <row r="20" spans="2:8" ht="13.2" x14ac:dyDescent="0.25">
      <c r="B20" s="33"/>
      <c r="C20" s="33"/>
      <c r="D20" s="33"/>
      <c r="E20" s="33"/>
      <c r="F20" s="33"/>
      <c r="G20" s="33"/>
      <c r="H20" s="33"/>
    </row>
    <row r="21" spans="2:8" ht="13.2" x14ac:dyDescent="0.25">
      <c r="B21" s="33"/>
      <c r="C21" s="33"/>
      <c r="D21" s="33"/>
      <c r="E21" s="33"/>
      <c r="F21" s="33"/>
      <c r="G21" s="33"/>
      <c r="H21" s="33"/>
    </row>
    <row r="22" spans="2:8" ht="14.1" customHeight="1" x14ac:dyDescent="0.25">
      <c r="B22" s="33"/>
      <c r="C22" s="33"/>
      <c r="D22" s="33"/>
      <c r="E22" s="33"/>
      <c r="F22" s="33"/>
      <c r="G22" s="33"/>
      <c r="H22" s="33"/>
    </row>
    <row r="23" spans="2:8" ht="13.35" customHeight="1" x14ac:dyDescent="0.25">
      <c r="B23" s="33"/>
      <c r="C23" s="33"/>
      <c r="D23" s="33"/>
      <c r="E23" s="33"/>
      <c r="F23" s="33"/>
      <c r="G23" s="33"/>
      <c r="H23" s="33"/>
    </row>
    <row r="24" spans="2:8" ht="13.35" customHeight="1" x14ac:dyDescent="0.25">
      <c r="B24" s="33"/>
      <c r="C24" s="33"/>
      <c r="D24" s="33"/>
      <c r="E24" s="33"/>
      <c r="F24" s="33"/>
      <c r="G24" s="33"/>
      <c r="H24" s="33"/>
    </row>
    <row r="25" spans="2:8" ht="13.35" customHeight="1" x14ac:dyDescent="0.25">
      <c r="B25" s="33"/>
      <c r="C25" s="33"/>
      <c r="D25" s="33"/>
      <c r="E25" s="33"/>
      <c r="F25" s="33"/>
      <c r="G25" s="33"/>
      <c r="H25" s="33"/>
    </row>
    <row r="26" spans="2:8" ht="13.35" customHeight="1" x14ac:dyDescent="0.25">
      <c r="B26" s="33"/>
      <c r="C26" s="33"/>
      <c r="D26" s="33"/>
      <c r="E26" s="33"/>
      <c r="F26" s="33"/>
      <c r="G26" s="33"/>
      <c r="H26" s="33"/>
    </row>
    <row r="27" spans="2:8" ht="13.35" customHeight="1" x14ac:dyDescent="0.25">
      <c r="B27" s="33"/>
      <c r="C27" s="33"/>
      <c r="D27" s="33"/>
      <c r="E27" s="33"/>
      <c r="F27" s="33"/>
      <c r="G27" s="33"/>
      <c r="H27" s="33"/>
    </row>
    <row r="28" spans="2:8" ht="13.35" customHeight="1" x14ac:dyDescent="0.25">
      <c r="B28" s="33"/>
      <c r="C28" s="33"/>
      <c r="D28" s="33"/>
      <c r="E28" s="33"/>
      <c r="F28" s="33"/>
      <c r="G28" s="33"/>
      <c r="H28" s="33"/>
    </row>
    <row r="29" spans="2:8" ht="13.35" customHeight="1" x14ac:dyDescent="0.25">
      <c r="B29" s="33"/>
      <c r="C29" s="33"/>
      <c r="D29" s="33"/>
      <c r="E29" s="33"/>
      <c r="F29" s="33"/>
      <c r="G29" s="33"/>
      <c r="H29" s="33"/>
    </row>
    <row r="30" spans="2:8" ht="13.35" customHeight="1" x14ac:dyDescent="0.25">
      <c r="B30" s="33"/>
      <c r="C30" s="33"/>
      <c r="D30" s="33"/>
      <c r="E30" s="33"/>
      <c r="F30" s="33"/>
      <c r="G30" s="33"/>
      <c r="H30" s="33"/>
    </row>
    <row r="31" spans="2:8" ht="13.35" customHeight="1" x14ac:dyDescent="0.25">
      <c r="B31" s="33"/>
      <c r="C31" s="33"/>
      <c r="D31" s="33"/>
      <c r="E31" s="33"/>
      <c r="F31" s="33"/>
      <c r="G31" s="33"/>
      <c r="H31" s="33"/>
    </row>
    <row r="32" spans="2:8" ht="13.2" x14ac:dyDescent="0.25">
      <c r="B32" s="33"/>
      <c r="C32" s="33"/>
      <c r="D32" s="33"/>
      <c r="E32" s="33"/>
      <c r="F32" s="33"/>
      <c r="G32" s="33"/>
      <c r="H32" s="33"/>
    </row>
    <row r="33" spans="2:8" ht="13.2" x14ac:dyDescent="0.25">
      <c r="B33" s="33"/>
      <c r="C33" s="33"/>
      <c r="D33" s="33"/>
      <c r="E33" s="33"/>
      <c r="F33" s="33"/>
      <c r="G33" s="33"/>
      <c r="H33" s="33"/>
    </row>
    <row r="34" spans="2:8" ht="13.2" x14ac:dyDescent="0.25">
      <c r="B34" s="33"/>
      <c r="C34" s="33"/>
      <c r="D34" s="33"/>
      <c r="E34" s="33"/>
      <c r="F34" s="33"/>
      <c r="G34" s="33"/>
      <c r="H34" s="33"/>
    </row>
    <row r="35" spans="2:8" ht="13.2" x14ac:dyDescent="0.25">
      <c r="B35" s="33"/>
      <c r="C35" s="33"/>
      <c r="D35" s="33"/>
      <c r="E35" s="33"/>
      <c r="F35" s="33"/>
      <c r="G35" s="33"/>
      <c r="H35" s="33"/>
    </row>
    <row r="36" spans="2:8" ht="13.2" x14ac:dyDescent="0.25">
      <c r="B36" s="33"/>
      <c r="C36" s="33"/>
      <c r="D36" s="33"/>
      <c r="E36" s="33"/>
      <c r="F36" s="33"/>
      <c r="G36" s="33"/>
      <c r="H36" s="33"/>
    </row>
    <row r="37" spans="2:8" ht="13.2" x14ac:dyDescent="0.25">
      <c r="B37" s="33"/>
      <c r="C37" s="33"/>
      <c r="D37" s="33"/>
      <c r="E37" s="33"/>
      <c r="F37" s="33"/>
      <c r="G37" s="33"/>
      <c r="H37" s="33"/>
    </row>
    <row r="38" spans="2:8" ht="13.2" x14ac:dyDescent="0.25">
      <c r="B38" s="33"/>
      <c r="C38" s="33"/>
      <c r="D38" s="33"/>
      <c r="E38" s="33"/>
      <c r="F38" s="33"/>
      <c r="G38" s="33"/>
      <c r="H38" s="33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M38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8.109375" style="25" customWidth="1"/>
    <col min="3" max="3" width="22.6640625" style="25" customWidth="1"/>
    <col min="4" max="4" width="22" style="25" customWidth="1"/>
    <col min="5" max="5" width="23.44140625" style="25" customWidth="1"/>
    <col min="6" max="6" width="24" style="25" customWidth="1"/>
    <col min="7" max="7" width="5.5546875" style="25" customWidth="1"/>
    <col min="8" max="8" width="19.44140625" style="25" customWidth="1"/>
    <col min="9" max="16384" width="9.88671875" style="25"/>
  </cols>
  <sheetData>
    <row r="1" spans="2:7" ht="14.4" x14ac:dyDescent="0.3">
      <c r="C1" s="68" t="s">
        <v>212</v>
      </c>
    </row>
    <row r="2" spans="2:7" ht="17.399999999999999" x14ac:dyDescent="0.3">
      <c r="B2" s="31" t="s">
        <v>156</v>
      </c>
    </row>
    <row r="3" spans="2:7" ht="16.2" x14ac:dyDescent="0.3">
      <c r="B3" s="47"/>
    </row>
    <row r="4" spans="2:7" ht="16.2" x14ac:dyDescent="0.3">
      <c r="B4" s="47" t="s">
        <v>155</v>
      </c>
    </row>
    <row r="5" spans="2:7" ht="13.2" thickBot="1" x14ac:dyDescent="0.35"/>
    <row r="6" spans="2:7" ht="45" customHeight="1" x14ac:dyDescent="0.3">
      <c r="B6" s="149" t="s">
        <v>141</v>
      </c>
      <c r="C6" s="146" t="s">
        <v>155</v>
      </c>
      <c r="D6" s="146"/>
      <c r="E6" s="146"/>
      <c r="F6" s="147"/>
    </row>
    <row r="7" spans="2:7" ht="63.6" customHeight="1" thickBot="1" x14ac:dyDescent="0.35">
      <c r="B7" s="148" t="s">
        <v>139</v>
      </c>
      <c r="C7" s="144" t="s">
        <v>152</v>
      </c>
      <c r="D7" s="144" t="s">
        <v>151</v>
      </c>
      <c r="E7" s="144" t="s">
        <v>150</v>
      </c>
      <c r="F7" s="145" t="s">
        <v>149</v>
      </c>
    </row>
    <row r="8" spans="2:7" ht="20.100000000000001" customHeight="1" x14ac:dyDescent="0.25">
      <c r="B8" s="259" t="s">
        <v>44</v>
      </c>
      <c r="C8" s="251">
        <v>-0.79</v>
      </c>
      <c r="D8" s="251">
        <v>-0.09</v>
      </c>
      <c r="E8" s="251">
        <v>4.5599999999999996</v>
      </c>
      <c r="F8" s="260">
        <v>7.76</v>
      </c>
      <c r="G8" s="34"/>
    </row>
    <row r="9" spans="2:7" ht="20.100000000000001" customHeight="1" x14ac:dyDescent="0.25">
      <c r="B9" s="261" t="s">
        <v>560</v>
      </c>
      <c r="C9" s="152">
        <v>1.47</v>
      </c>
      <c r="D9" s="152">
        <v>1.91</v>
      </c>
      <c r="E9" s="152">
        <v>2.12</v>
      </c>
      <c r="F9" s="262">
        <v>8.1199999999999992</v>
      </c>
      <c r="G9" s="34"/>
    </row>
    <row r="10" spans="2:7" ht="20.100000000000001" customHeight="1" x14ac:dyDescent="0.25">
      <c r="B10" s="261" t="s">
        <v>561</v>
      </c>
      <c r="C10" s="152">
        <v>1.06</v>
      </c>
      <c r="D10" s="152">
        <v>3.28</v>
      </c>
      <c r="E10" s="152">
        <v>1.7</v>
      </c>
      <c r="F10" s="262">
        <v>9.64</v>
      </c>
      <c r="G10" s="34"/>
    </row>
    <row r="11" spans="2:7" ht="20.100000000000001" customHeight="1" x14ac:dyDescent="0.25">
      <c r="B11" s="263" t="s">
        <v>41</v>
      </c>
      <c r="C11" s="152">
        <v>1.08</v>
      </c>
      <c r="D11" s="152">
        <v>4.05</v>
      </c>
      <c r="E11" s="152">
        <v>1.84</v>
      </c>
      <c r="F11" s="262">
        <v>9.19</v>
      </c>
      <c r="G11" s="34"/>
    </row>
    <row r="12" spans="2:7" ht="20.100000000000001" customHeight="1" x14ac:dyDescent="0.25">
      <c r="B12" s="270" t="s">
        <v>40</v>
      </c>
      <c r="C12" s="152">
        <v>1.55</v>
      </c>
      <c r="D12" s="152">
        <v>9.08</v>
      </c>
      <c r="E12" s="152">
        <v>2.85</v>
      </c>
      <c r="F12" s="262">
        <v>15.74</v>
      </c>
      <c r="G12" s="34"/>
    </row>
    <row r="13" spans="2:7" ht="20.100000000000001" customHeight="1" x14ac:dyDescent="0.25">
      <c r="B13" s="271" t="s">
        <v>39</v>
      </c>
      <c r="C13" s="152">
        <v>2.56</v>
      </c>
      <c r="D13" s="152">
        <v>17.22</v>
      </c>
      <c r="E13" s="152">
        <v>5.26</v>
      </c>
      <c r="F13" s="262">
        <v>21.79</v>
      </c>
      <c r="G13" s="34"/>
    </row>
    <row r="14" spans="2:7" ht="20.100000000000001" customHeight="1" x14ac:dyDescent="0.25">
      <c r="B14" s="271" t="s">
        <v>38</v>
      </c>
      <c r="C14" s="152">
        <v>7.14</v>
      </c>
      <c r="D14" s="152">
        <v>28.63</v>
      </c>
      <c r="E14" s="152">
        <v>14.72</v>
      </c>
      <c r="F14" s="262">
        <v>20.74</v>
      </c>
      <c r="G14" s="34"/>
    </row>
    <row r="15" spans="2:7" ht="20.100000000000001" customHeight="1" x14ac:dyDescent="0.25">
      <c r="B15" s="271" t="s">
        <v>37</v>
      </c>
      <c r="C15" s="152">
        <v>12.34</v>
      </c>
      <c r="D15" s="152">
        <v>18.72</v>
      </c>
      <c r="E15" s="152">
        <v>23.29</v>
      </c>
      <c r="F15" s="262">
        <v>5.95</v>
      </c>
      <c r="G15" s="34"/>
    </row>
    <row r="16" spans="2:7" ht="20.100000000000001" customHeight="1" x14ac:dyDescent="0.25">
      <c r="B16" s="272" t="s">
        <v>562</v>
      </c>
      <c r="C16" s="152">
        <v>25.01</v>
      </c>
      <c r="D16" s="152">
        <v>12.85</v>
      </c>
      <c r="E16" s="152">
        <v>31.46</v>
      </c>
      <c r="F16" s="262">
        <v>0.93</v>
      </c>
      <c r="G16" s="34"/>
    </row>
    <row r="17" spans="2:13" ht="20.100000000000001" customHeight="1" x14ac:dyDescent="0.25">
      <c r="B17" s="272" t="s">
        <v>35</v>
      </c>
      <c r="C17" s="152">
        <v>29.99</v>
      </c>
      <c r="D17" s="152">
        <v>4.3099999999999996</v>
      </c>
      <c r="E17" s="152">
        <v>49.05</v>
      </c>
      <c r="F17" s="262">
        <v>0.09</v>
      </c>
      <c r="G17" s="34"/>
    </row>
    <row r="18" spans="2:13" ht="20.100000000000001" customHeight="1" thickBot="1" x14ac:dyDescent="0.3">
      <c r="B18" s="264" t="s">
        <v>2</v>
      </c>
      <c r="C18" s="275">
        <v>3.71</v>
      </c>
      <c r="D18" s="275">
        <v>100</v>
      </c>
      <c r="E18" s="275">
        <v>3.63</v>
      </c>
      <c r="F18" s="265">
        <v>100</v>
      </c>
      <c r="G18" s="34"/>
    </row>
    <row r="20" spans="2:13" ht="13.2" x14ac:dyDescent="0.25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2:13" ht="13.2" x14ac:dyDescent="0.25"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2:13" ht="14.1" customHeight="1" x14ac:dyDescent="0.2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2:13" ht="13.35" customHeight="1" x14ac:dyDescent="0.25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2:13" ht="13.35" customHeight="1" x14ac:dyDescent="0.25"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2:13" ht="13.35" customHeight="1" x14ac:dyDescent="0.25"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2:13" ht="13.35" customHeight="1" x14ac:dyDescent="0.25"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2:13" ht="13.35" customHeight="1" x14ac:dyDescent="0.25"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2:13" ht="13.35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</row>
    <row r="29" spans="2:13" ht="13.35" customHeight="1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</row>
    <row r="30" spans="2:13" ht="13.35" customHeight="1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2:13" ht="13.35" customHeight="1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2:13" ht="13.2" x14ac:dyDescent="0.25"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  <row r="33" spans="2:13" ht="13.2" x14ac:dyDescent="0.25"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</row>
    <row r="34" spans="2:13" ht="13.2" x14ac:dyDescent="0.25"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</row>
    <row r="35" spans="2:13" ht="13.2" x14ac:dyDescent="0.25"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</row>
    <row r="36" spans="2:13" ht="13.2" x14ac:dyDescent="0.25"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</row>
    <row r="37" spans="2:13" ht="13.2" x14ac:dyDescent="0.25"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</row>
    <row r="38" spans="2:13" ht="13.2" x14ac:dyDescent="0.25"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M38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8.109375" style="25" customWidth="1"/>
    <col min="3" max="3" width="23.6640625" style="25" customWidth="1"/>
    <col min="4" max="4" width="21.44140625" style="25" customWidth="1"/>
    <col min="5" max="5" width="23.33203125" style="25" customWidth="1"/>
    <col min="6" max="6" width="23.6640625" style="25" customWidth="1"/>
    <col min="7" max="7" width="5.5546875" style="25" customWidth="1"/>
    <col min="8" max="8" width="19.44140625" style="25" customWidth="1"/>
    <col min="9" max="16384" width="9.88671875" style="25"/>
  </cols>
  <sheetData>
    <row r="1" spans="2:7" ht="14.4" x14ac:dyDescent="0.3">
      <c r="C1" s="68" t="s">
        <v>212</v>
      </c>
    </row>
    <row r="2" spans="2:7" ht="17.399999999999999" x14ac:dyDescent="0.3">
      <c r="B2" s="31" t="s">
        <v>158</v>
      </c>
    </row>
    <row r="3" spans="2:7" ht="16.2" x14ac:dyDescent="0.3">
      <c r="B3" s="47"/>
    </row>
    <row r="4" spans="2:7" ht="16.2" x14ac:dyDescent="0.3">
      <c r="B4" s="47" t="s">
        <v>157</v>
      </c>
    </row>
    <row r="5" spans="2:7" ht="13.2" thickBot="1" x14ac:dyDescent="0.35"/>
    <row r="6" spans="2:7" ht="42.6" customHeight="1" x14ac:dyDescent="0.3">
      <c r="B6" s="149" t="s">
        <v>141</v>
      </c>
      <c r="C6" s="146" t="s">
        <v>157</v>
      </c>
      <c r="D6" s="146"/>
      <c r="E6" s="146"/>
      <c r="F6" s="147"/>
    </row>
    <row r="7" spans="2:7" ht="58.5" customHeight="1" thickBot="1" x14ac:dyDescent="0.35">
      <c r="B7" s="148" t="s">
        <v>139</v>
      </c>
      <c r="C7" s="144" t="s">
        <v>152</v>
      </c>
      <c r="D7" s="144" t="s">
        <v>151</v>
      </c>
      <c r="E7" s="144" t="s">
        <v>150</v>
      </c>
      <c r="F7" s="145" t="s">
        <v>149</v>
      </c>
    </row>
    <row r="8" spans="2:7" ht="20.100000000000001" customHeight="1" x14ac:dyDescent="0.25">
      <c r="B8" s="259" t="s">
        <v>44</v>
      </c>
      <c r="C8" s="251">
        <v>-18.47</v>
      </c>
      <c r="D8" s="251">
        <v>-0.94</v>
      </c>
      <c r="E8" s="251">
        <v>27.41</v>
      </c>
      <c r="F8" s="260">
        <v>10.23</v>
      </c>
      <c r="G8" s="34"/>
    </row>
    <row r="9" spans="2:7" ht="20.100000000000001" customHeight="1" x14ac:dyDescent="0.25">
      <c r="B9" s="261" t="s">
        <v>560</v>
      </c>
      <c r="C9" s="152">
        <v>11.27</v>
      </c>
      <c r="D9" s="152">
        <v>6.62</v>
      </c>
      <c r="E9" s="152">
        <v>19.45</v>
      </c>
      <c r="F9" s="262">
        <v>16.32</v>
      </c>
      <c r="G9" s="34"/>
    </row>
    <row r="10" spans="2:7" ht="20.100000000000001" customHeight="1" x14ac:dyDescent="0.25">
      <c r="B10" s="261" t="s">
        <v>561</v>
      </c>
      <c r="C10" s="152">
        <v>10.57</v>
      </c>
      <c r="D10" s="152">
        <v>14.7</v>
      </c>
      <c r="E10" s="152">
        <v>17.440000000000001</v>
      </c>
      <c r="F10" s="262">
        <v>21.6</v>
      </c>
      <c r="G10" s="34"/>
    </row>
    <row r="11" spans="2:7" ht="20.100000000000001" customHeight="1" x14ac:dyDescent="0.25">
      <c r="B11" s="263" t="s">
        <v>41</v>
      </c>
      <c r="C11" s="152">
        <v>10.4</v>
      </c>
      <c r="D11" s="152">
        <v>17.47</v>
      </c>
      <c r="E11" s="152">
        <v>16.02</v>
      </c>
      <c r="F11" s="262">
        <v>17.48</v>
      </c>
      <c r="G11" s="34"/>
    </row>
    <row r="12" spans="2:7" ht="20.100000000000001" customHeight="1" x14ac:dyDescent="0.25">
      <c r="B12" s="270" t="s">
        <v>40</v>
      </c>
      <c r="C12" s="152">
        <v>8.92</v>
      </c>
      <c r="D12" s="152">
        <v>23.47</v>
      </c>
      <c r="E12" s="152">
        <v>15.19</v>
      </c>
      <c r="F12" s="262">
        <v>18.41</v>
      </c>
      <c r="G12" s="34"/>
    </row>
    <row r="13" spans="2:7" ht="20.100000000000001" customHeight="1" x14ac:dyDescent="0.25">
      <c r="B13" s="271" t="s">
        <v>39</v>
      </c>
      <c r="C13" s="152">
        <v>5.98</v>
      </c>
      <c r="D13" s="152">
        <v>18.14</v>
      </c>
      <c r="E13" s="152">
        <v>11.88</v>
      </c>
      <c r="F13" s="262">
        <v>10.79</v>
      </c>
      <c r="G13" s="34"/>
    </row>
    <row r="14" spans="2:7" ht="20.100000000000001" customHeight="1" x14ac:dyDescent="0.25">
      <c r="B14" s="271" t="s">
        <v>38</v>
      </c>
      <c r="C14" s="152">
        <v>6.33</v>
      </c>
      <c r="D14" s="152">
        <v>11.46</v>
      </c>
      <c r="E14" s="152">
        <v>12.96</v>
      </c>
      <c r="F14" s="262">
        <v>4</v>
      </c>
      <c r="G14" s="34"/>
    </row>
    <row r="15" spans="2:7" ht="20.100000000000001" customHeight="1" x14ac:dyDescent="0.25">
      <c r="B15" s="271" t="s">
        <v>37</v>
      </c>
      <c r="C15" s="152">
        <v>9.5500000000000007</v>
      </c>
      <c r="D15" s="152">
        <v>6.54</v>
      </c>
      <c r="E15" s="152">
        <v>17.29</v>
      </c>
      <c r="F15" s="262">
        <v>0.97</v>
      </c>
      <c r="G15" s="34"/>
    </row>
    <row r="16" spans="2:7" ht="20.100000000000001" customHeight="1" x14ac:dyDescent="0.25">
      <c r="B16" s="272" t="s">
        <v>562</v>
      </c>
      <c r="C16" s="152">
        <v>9.5</v>
      </c>
      <c r="D16" s="152">
        <v>2.2000000000000002</v>
      </c>
      <c r="E16" s="152">
        <v>20.65</v>
      </c>
      <c r="F16" s="262">
        <v>0.13</v>
      </c>
      <c r="G16" s="34"/>
    </row>
    <row r="17" spans="2:13" ht="20.100000000000001" customHeight="1" x14ac:dyDescent="0.25">
      <c r="B17" s="272" t="s">
        <v>35</v>
      </c>
      <c r="C17" s="152">
        <v>4.7300000000000004</v>
      </c>
      <c r="D17" s="152">
        <v>0.3</v>
      </c>
      <c r="E17" s="152">
        <v>20.05</v>
      </c>
      <c r="F17" s="262">
        <v>0</v>
      </c>
      <c r="G17" s="34"/>
    </row>
    <row r="18" spans="2:13" ht="20.100000000000001" customHeight="1" thickBot="1" x14ac:dyDescent="0.3">
      <c r="B18" s="264" t="s">
        <v>2</v>
      </c>
      <c r="C18" s="275">
        <v>8.2200000000000006</v>
      </c>
      <c r="D18" s="275">
        <v>100</v>
      </c>
      <c r="E18" s="275">
        <v>16.559999999999999</v>
      </c>
      <c r="F18" s="265">
        <v>100</v>
      </c>
      <c r="G18" s="34"/>
    </row>
    <row r="20" spans="2:13" ht="13.2" x14ac:dyDescent="0.25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2:13" ht="13.2" x14ac:dyDescent="0.25"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2:13" ht="14.1" customHeight="1" x14ac:dyDescent="0.2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2:13" ht="13.35" customHeight="1" x14ac:dyDescent="0.25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2:13" ht="13.35" customHeight="1" x14ac:dyDescent="0.25"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2:13" ht="13.35" customHeight="1" x14ac:dyDescent="0.25"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2:13" ht="13.35" customHeight="1" x14ac:dyDescent="0.25"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2:13" ht="13.35" customHeight="1" x14ac:dyDescent="0.25"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2:13" ht="13.35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</row>
    <row r="29" spans="2:13" ht="13.35" customHeight="1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</row>
    <row r="30" spans="2:13" ht="13.35" customHeight="1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2:13" ht="13.35" customHeight="1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2:13" ht="13.2" x14ac:dyDescent="0.25"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  <row r="33" spans="2:13" ht="13.2" x14ac:dyDescent="0.25"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</row>
    <row r="34" spans="2:13" ht="13.2" x14ac:dyDescent="0.25"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</row>
    <row r="35" spans="2:13" ht="13.2" x14ac:dyDescent="0.25"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</row>
    <row r="36" spans="2:13" ht="13.2" x14ac:dyDescent="0.25"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</row>
    <row r="37" spans="2:13" ht="13.2" x14ac:dyDescent="0.25"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</row>
    <row r="38" spans="2:13" ht="13.2" x14ac:dyDescent="0.25"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M38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8.109375" style="25" customWidth="1"/>
    <col min="3" max="3" width="23.33203125" style="25" customWidth="1"/>
    <col min="4" max="4" width="21.33203125" style="25" customWidth="1"/>
    <col min="5" max="5" width="23.88671875" style="25" customWidth="1"/>
    <col min="6" max="6" width="24.33203125" style="25" customWidth="1"/>
    <col min="7" max="7" width="5.5546875" style="25" customWidth="1"/>
    <col min="8" max="8" width="19.44140625" style="25" customWidth="1"/>
    <col min="9" max="16384" width="9.88671875" style="25"/>
  </cols>
  <sheetData>
    <row r="1" spans="2:7" ht="14.4" x14ac:dyDescent="0.3">
      <c r="C1" s="68" t="s">
        <v>212</v>
      </c>
    </row>
    <row r="2" spans="2:7" ht="17.399999999999999" x14ac:dyDescent="0.3">
      <c r="B2" s="31" t="s">
        <v>160</v>
      </c>
    </row>
    <row r="3" spans="2:7" ht="16.2" x14ac:dyDescent="0.3">
      <c r="B3" s="47"/>
    </row>
    <row r="4" spans="2:7" ht="16.2" x14ac:dyDescent="0.3">
      <c r="B4" s="47" t="s">
        <v>159</v>
      </c>
    </row>
    <row r="6" spans="2:7" ht="44.4" customHeight="1" x14ac:dyDescent="0.3">
      <c r="B6" s="142" t="s">
        <v>141</v>
      </c>
      <c r="C6" s="141" t="s">
        <v>159</v>
      </c>
      <c r="D6" s="141"/>
      <c r="E6" s="141"/>
      <c r="F6" s="141"/>
    </row>
    <row r="7" spans="2:7" ht="56.4" customHeight="1" x14ac:dyDescent="0.3">
      <c r="B7" s="159" t="s">
        <v>139</v>
      </c>
      <c r="C7" s="150" t="s">
        <v>152</v>
      </c>
      <c r="D7" s="150" t="s">
        <v>151</v>
      </c>
      <c r="E7" s="150" t="s">
        <v>150</v>
      </c>
      <c r="F7" s="150" t="s">
        <v>149</v>
      </c>
    </row>
    <row r="8" spans="2:7" ht="20.100000000000001" customHeight="1" x14ac:dyDescent="0.25">
      <c r="B8" s="151" t="s">
        <v>44</v>
      </c>
      <c r="C8" s="152">
        <v>5.36</v>
      </c>
      <c r="D8" s="152">
        <v>0.9</v>
      </c>
      <c r="E8" s="152">
        <v>4.29</v>
      </c>
      <c r="F8" s="152">
        <v>3.38</v>
      </c>
      <c r="G8" s="34"/>
    </row>
    <row r="9" spans="2:7" ht="20.100000000000001" customHeight="1" x14ac:dyDescent="0.25">
      <c r="B9" s="153" t="s">
        <v>560</v>
      </c>
      <c r="C9" s="152">
        <v>2.7</v>
      </c>
      <c r="D9" s="152">
        <v>5.25</v>
      </c>
      <c r="E9" s="152">
        <v>5.81</v>
      </c>
      <c r="F9" s="152">
        <v>10.32</v>
      </c>
      <c r="G9" s="34"/>
    </row>
    <row r="10" spans="2:7" ht="20.100000000000001" customHeight="1" x14ac:dyDescent="0.25">
      <c r="B10" s="153" t="s">
        <v>561</v>
      </c>
      <c r="C10" s="152">
        <v>2.0299999999999998</v>
      </c>
      <c r="D10" s="152">
        <v>6.36</v>
      </c>
      <c r="E10" s="152">
        <v>5.98</v>
      </c>
      <c r="F10" s="152">
        <v>15.67</v>
      </c>
      <c r="G10" s="34"/>
    </row>
    <row r="11" spans="2:7" ht="20.100000000000001" customHeight="1" x14ac:dyDescent="0.25">
      <c r="B11" s="154" t="s">
        <v>41</v>
      </c>
      <c r="C11" s="152">
        <v>1.72</v>
      </c>
      <c r="D11" s="152">
        <v>9.56</v>
      </c>
      <c r="E11" s="152">
        <v>5.7</v>
      </c>
      <c r="F11" s="152">
        <v>13.15</v>
      </c>
      <c r="G11" s="34"/>
    </row>
    <row r="12" spans="2:7" ht="20.100000000000001" customHeight="1" x14ac:dyDescent="0.25">
      <c r="B12" s="155" t="s">
        <v>40</v>
      </c>
      <c r="C12" s="152">
        <v>2.0099999999999998</v>
      </c>
      <c r="D12" s="152">
        <v>17.52</v>
      </c>
      <c r="E12" s="152">
        <v>7.85</v>
      </c>
      <c r="F12" s="152">
        <v>20.12</v>
      </c>
      <c r="G12" s="34"/>
    </row>
    <row r="13" spans="2:7" ht="20.100000000000001" customHeight="1" x14ac:dyDescent="0.25">
      <c r="B13" s="156" t="s">
        <v>39</v>
      </c>
      <c r="C13" s="152">
        <v>2.35</v>
      </c>
      <c r="D13" s="152">
        <v>23.58</v>
      </c>
      <c r="E13" s="152">
        <v>11.36</v>
      </c>
      <c r="F13" s="152">
        <v>21.83</v>
      </c>
      <c r="G13" s="34"/>
    </row>
    <row r="14" spans="2:7" ht="20.100000000000001" customHeight="1" x14ac:dyDescent="0.25">
      <c r="B14" s="156" t="s">
        <v>38</v>
      </c>
      <c r="C14" s="152">
        <v>3.65</v>
      </c>
      <c r="D14" s="152">
        <v>21.82</v>
      </c>
      <c r="E14" s="152">
        <v>18.309999999999999</v>
      </c>
      <c r="F14" s="152">
        <v>11.97</v>
      </c>
      <c r="G14" s="34"/>
    </row>
    <row r="15" spans="2:7" ht="20.100000000000001" customHeight="1" x14ac:dyDescent="0.25">
      <c r="B15" s="156" t="s">
        <v>37</v>
      </c>
      <c r="C15" s="152">
        <v>4.29</v>
      </c>
      <c r="D15" s="152">
        <v>9.6999999999999993</v>
      </c>
      <c r="E15" s="152">
        <v>25.74</v>
      </c>
      <c r="F15" s="152">
        <v>3.05</v>
      </c>
      <c r="G15" s="34"/>
    </row>
    <row r="16" spans="2:7" ht="20.100000000000001" customHeight="1" x14ac:dyDescent="0.25">
      <c r="B16" s="151" t="s">
        <v>562</v>
      </c>
      <c r="C16" s="152">
        <v>2.74</v>
      </c>
      <c r="D16" s="152">
        <v>2.1</v>
      </c>
      <c r="E16" s="152">
        <v>31.92</v>
      </c>
      <c r="F16" s="152">
        <v>0.43</v>
      </c>
      <c r="G16" s="34"/>
    </row>
    <row r="17" spans="2:13" ht="20.100000000000001" customHeight="1" x14ac:dyDescent="0.25">
      <c r="B17" s="151" t="s">
        <v>35</v>
      </c>
      <c r="C17" s="152">
        <v>0.8</v>
      </c>
      <c r="D17" s="152">
        <v>0.17</v>
      </c>
      <c r="E17" s="152">
        <v>35.409999999999997</v>
      </c>
      <c r="F17" s="152">
        <v>0.03</v>
      </c>
      <c r="G17" s="34"/>
    </row>
    <row r="18" spans="2:13" ht="20.100000000000001" customHeight="1" x14ac:dyDescent="0.25">
      <c r="B18" s="157" t="s">
        <v>2</v>
      </c>
      <c r="C18" s="158">
        <v>2.4900000000000002</v>
      </c>
      <c r="D18" s="158">
        <v>100</v>
      </c>
      <c r="E18" s="158">
        <v>7.83</v>
      </c>
      <c r="F18" s="158">
        <v>100</v>
      </c>
      <c r="G18" s="34"/>
    </row>
    <row r="20" spans="2:13" ht="13.2" x14ac:dyDescent="0.25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2:13" ht="13.35" customHeight="1" x14ac:dyDescent="0.25"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2:13" ht="14.1" customHeight="1" x14ac:dyDescent="0.2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2:13" ht="13.35" customHeight="1" x14ac:dyDescent="0.25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2:13" ht="13.35" customHeight="1" x14ac:dyDescent="0.25"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2:13" ht="13.35" customHeight="1" x14ac:dyDescent="0.25"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2:13" ht="13.35" customHeight="1" x14ac:dyDescent="0.25"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2:13" ht="13.35" customHeight="1" x14ac:dyDescent="0.25"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2:13" ht="13.35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</row>
    <row r="29" spans="2:13" ht="13.35" customHeight="1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</row>
    <row r="30" spans="2:13" ht="13.35" customHeight="1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2:13" ht="13.35" customHeight="1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2:13" ht="13.2" x14ac:dyDescent="0.25"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  <row r="33" spans="2:13" ht="13.2" x14ac:dyDescent="0.25"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</row>
    <row r="34" spans="2:13" ht="13.2" x14ac:dyDescent="0.25"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</row>
    <row r="35" spans="2:13" ht="13.2" x14ac:dyDescent="0.25"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</row>
    <row r="36" spans="2:13" ht="13.2" x14ac:dyDescent="0.25"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</row>
    <row r="37" spans="2:13" ht="13.2" x14ac:dyDescent="0.25"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</row>
    <row r="38" spans="2:13" ht="13.2" x14ac:dyDescent="0.25"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M68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8.109375" style="25" customWidth="1"/>
    <col min="3" max="3" width="23.33203125" style="25" customWidth="1"/>
    <col min="4" max="4" width="22" style="25" customWidth="1"/>
    <col min="5" max="6" width="23.33203125" style="25" customWidth="1"/>
    <col min="7" max="7" width="5.5546875" style="25" customWidth="1"/>
    <col min="8" max="8" width="19.44140625" style="25" customWidth="1"/>
    <col min="9" max="16384" width="9.88671875" style="25"/>
  </cols>
  <sheetData>
    <row r="1" spans="2:7" ht="14.4" x14ac:dyDescent="0.3">
      <c r="C1" s="68" t="s">
        <v>212</v>
      </c>
    </row>
    <row r="2" spans="2:7" ht="17.399999999999999" x14ac:dyDescent="0.3">
      <c r="B2" s="31" t="s">
        <v>162</v>
      </c>
    </row>
    <row r="3" spans="2:7" ht="16.2" x14ac:dyDescent="0.3">
      <c r="B3" s="47"/>
    </row>
    <row r="4" spans="2:7" ht="16.2" x14ac:dyDescent="0.3">
      <c r="B4" s="47" t="s">
        <v>161</v>
      </c>
    </row>
    <row r="6" spans="2:7" ht="42.6" customHeight="1" x14ac:dyDescent="0.3">
      <c r="B6" s="142" t="s">
        <v>141</v>
      </c>
      <c r="C6" s="141" t="s">
        <v>161</v>
      </c>
      <c r="D6" s="141"/>
      <c r="E6" s="141"/>
      <c r="F6" s="141"/>
    </row>
    <row r="7" spans="2:7" ht="56.25" customHeight="1" x14ac:dyDescent="0.3">
      <c r="B7" s="159" t="s">
        <v>139</v>
      </c>
      <c r="C7" s="150" t="s">
        <v>152</v>
      </c>
      <c r="D7" s="150" t="s">
        <v>151</v>
      </c>
      <c r="E7" s="150" t="s">
        <v>150</v>
      </c>
      <c r="F7" s="150" t="s">
        <v>149</v>
      </c>
    </row>
    <row r="8" spans="2:7" ht="20.100000000000001" customHeight="1" x14ac:dyDescent="0.25">
      <c r="B8" s="151" t="s">
        <v>44</v>
      </c>
      <c r="C8" s="152">
        <v>22.14</v>
      </c>
      <c r="D8" s="152">
        <v>2.5099999999999998</v>
      </c>
      <c r="E8" s="152">
        <v>33.700000000000003</v>
      </c>
      <c r="F8" s="152">
        <v>5.47</v>
      </c>
      <c r="G8" s="34"/>
    </row>
    <row r="9" spans="2:7" ht="20.100000000000001" customHeight="1" x14ac:dyDescent="0.25">
      <c r="B9" s="153" t="s">
        <v>560</v>
      </c>
      <c r="C9" s="152">
        <v>5.37</v>
      </c>
      <c r="D9" s="152">
        <v>6.99</v>
      </c>
      <c r="E9" s="152">
        <v>38.409999999999997</v>
      </c>
      <c r="F9" s="152">
        <v>14.03</v>
      </c>
      <c r="G9" s="34"/>
    </row>
    <row r="10" spans="2:7" ht="20.100000000000001" customHeight="1" x14ac:dyDescent="0.25">
      <c r="B10" s="153" t="s">
        <v>561</v>
      </c>
      <c r="C10" s="152">
        <v>3.4</v>
      </c>
      <c r="D10" s="152">
        <v>10.49</v>
      </c>
      <c r="E10" s="152">
        <v>32.31</v>
      </c>
      <c r="F10" s="152">
        <v>17.41</v>
      </c>
      <c r="G10" s="34"/>
    </row>
    <row r="11" spans="2:7" ht="20.100000000000001" customHeight="1" x14ac:dyDescent="0.25">
      <c r="B11" s="154" t="s">
        <v>41</v>
      </c>
      <c r="C11" s="152">
        <v>2.46</v>
      </c>
      <c r="D11" s="152">
        <v>9.16</v>
      </c>
      <c r="E11" s="152">
        <v>32.83</v>
      </c>
      <c r="F11" s="152">
        <v>15.58</v>
      </c>
      <c r="G11" s="34"/>
    </row>
    <row r="12" spans="2:7" ht="20.100000000000001" customHeight="1" x14ac:dyDescent="0.25">
      <c r="B12" s="155" t="s">
        <v>40</v>
      </c>
      <c r="C12" s="152">
        <v>2.57</v>
      </c>
      <c r="D12" s="152">
        <v>15.01</v>
      </c>
      <c r="E12" s="152">
        <v>37.82</v>
      </c>
      <c r="F12" s="152">
        <v>19.95</v>
      </c>
      <c r="G12" s="34"/>
    </row>
    <row r="13" spans="2:7" ht="20.100000000000001" customHeight="1" x14ac:dyDescent="0.25">
      <c r="B13" s="156" t="s">
        <v>39</v>
      </c>
      <c r="C13" s="152">
        <v>2.72</v>
      </c>
      <c r="D13" s="152">
        <v>18.27</v>
      </c>
      <c r="E13" s="152">
        <v>45.37</v>
      </c>
      <c r="F13" s="152">
        <v>17.940000000000001</v>
      </c>
      <c r="G13" s="34"/>
    </row>
    <row r="14" spans="2:7" ht="20.100000000000001" customHeight="1" x14ac:dyDescent="0.25">
      <c r="B14" s="156" t="s">
        <v>38</v>
      </c>
      <c r="C14" s="152">
        <v>3.91</v>
      </c>
      <c r="D14" s="152">
        <v>15.68</v>
      </c>
      <c r="E14" s="152">
        <v>56.43</v>
      </c>
      <c r="F14" s="152">
        <v>7.59</v>
      </c>
      <c r="G14" s="34"/>
    </row>
    <row r="15" spans="2:7" ht="20.100000000000001" customHeight="1" x14ac:dyDescent="0.25">
      <c r="B15" s="156" t="s">
        <v>37</v>
      </c>
      <c r="C15" s="152">
        <v>7.58</v>
      </c>
      <c r="D15" s="152">
        <v>11.51</v>
      </c>
      <c r="E15" s="152">
        <v>71.3</v>
      </c>
      <c r="F15" s="152">
        <v>1.74</v>
      </c>
      <c r="G15" s="34"/>
    </row>
    <row r="16" spans="2:7" ht="20.100000000000001" customHeight="1" x14ac:dyDescent="0.25">
      <c r="B16" s="151" t="s">
        <v>562</v>
      </c>
      <c r="C16" s="152">
        <v>13.74</v>
      </c>
      <c r="D16" s="152">
        <v>7.06</v>
      </c>
      <c r="E16" s="152">
        <v>86.42</v>
      </c>
      <c r="F16" s="152">
        <v>0.24</v>
      </c>
      <c r="G16" s="34"/>
    </row>
    <row r="17" spans="2:13" ht="20.100000000000001" customHeight="1" x14ac:dyDescent="0.25">
      <c r="B17" s="151" t="s">
        <v>35</v>
      </c>
      <c r="C17" s="152">
        <v>22.7</v>
      </c>
      <c r="D17" s="152">
        <v>3.26</v>
      </c>
      <c r="E17" s="152">
        <v>95.75</v>
      </c>
      <c r="F17" s="152">
        <v>0.01</v>
      </c>
      <c r="G17" s="34"/>
    </row>
    <row r="18" spans="2:13" ht="20.100000000000001" customHeight="1" x14ac:dyDescent="0.25">
      <c r="B18" s="157" t="s">
        <v>2</v>
      </c>
      <c r="C18" s="158">
        <v>3.71</v>
      </c>
      <c r="D18" s="158">
        <v>100</v>
      </c>
      <c r="E18" s="158">
        <v>38.07</v>
      </c>
      <c r="F18" s="158">
        <v>100</v>
      </c>
      <c r="G18" s="34"/>
    </row>
    <row r="20" spans="2:13" ht="13.2" x14ac:dyDescent="0.25"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</row>
    <row r="21" spans="2:13" ht="13.2" x14ac:dyDescent="0.25"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</row>
    <row r="22" spans="2:13" ht="13.35" customHeight="1" x14ac:dyDescent="0.25"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2:13" ht="13.2" x14ac:dyDescent="0.25"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</row>
    <row r="24" spans="2:13" ht="13.2" x14ac:dyDescent="0.25"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</row>
    <row r="25" spans="2:13" ht="13.2" x14ac:dyDescent="0.25"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</row>
    <row r="26" spans="2:13" ht="13.2" x14ac:dyDescent="0.25"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</row>
    <row r="27" spans="2:13" ht="13.2" x14ac:dyDescent="0.25"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</row>
    <row r="28" spans="2:13" ht="13.2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</row>
    <row r="29" spans="2:13" ht="13.2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</row>
    <row r="30" spans="2:13" ht="13.2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2:13" ht="13.2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2:13" ht="13.2" x14ac:dyDescent="0.25"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</row>
    <row r="33" spans="2:13" ht="13.2" x14ac:dyDescent="0.25"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</row>
    <row r="34" spans="2:13" ht="14.1" customHeight="1" x14ac:dyDescent="0.25"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</row>
    <row r="35" spans="2:13" ht="13.2" x14ac:dyDescent="0.25"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</row>
    <row r="36" spans="2:13" ht="13.2" x14ac:dyDescent="0.25"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</row>
    <row r="37" spans="2:13" ht="13.2" x14ac:dyDescent="0.25"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</row>
    <row r="38" spans="2:13" ht="14.1" customHeight="1" x14ac:dyDescent="0.25"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2:13" ht="13.35" customHeight="1" x14ac:dyDescent="0.25"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2:13" ht="13.2" x14ac:dyDescent="0.25"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</row>
    <row r="41" spans="2:13" ht="13.2" x14ac:dyDescent="0.25"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</row>
    <row r="42" spans="2:13" ht="13.35" customHeight="1" x14ac:dyDescent="0.25"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</row>
    <row r="43" spans="2:13" ht="13.2" x14ac:dyDescent="0.25"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</row>
    <row r="44" spans="2:13" ht="19.350000000000001" customHeight="1" x14ac:dyDescent="0.25"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</row>
    <row r="45" spans="2:13" ht="13.2" x14ac:dyDescent="0.25"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</row>
    <row r="46" spans="2:13" ht="13.2" x14ac:dyDescent="0.25"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</row>
    <row r="47" spans="2:13" ht="13.2" x14ac:dyDescent="0.25"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</row>
    <row r="48" spans="2:13" ht="13.2" x14ac:dyDescent="0.25"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</row>
    <row r="49" spans="2:13" ht="13.2" x14ac:dyDescent="0.25"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</row>
    <row r="50" spans="2:13" ht="13.2" x14ac:dyDescent="0.25"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</row>
    <row r="51" spans="2:13" ht="13.2" x14ac:dyDescent="0.25"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</row>
    <row r="52" spans="2:13" ht="13.2" x14ac:dyDescent="0.25"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</row>
    <row r="53" spans="2:13" ht="13.2" x14ac:dyDescent="0.25"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</row>
    <row r="54" spans="2:13" ht="13.2" x14ac:dyDescent="0.25"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</row>
    <row r="55" spans="2:13" ht="13.2" x14ac:dyDescent="0.25"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</row>
    <row r="56" spans="2:13" ht="13.2" x14ac:dyDescent="0.25"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</row>
    <row r="57" spans="2:13" ht="13.2" x14ac:dyDescent="0.25"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</row>
    <row r="58" spans="2:13" ht="13.2" x14ac:dyDescent="0.25"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</row>
    <row r="59" spans="2:13" ht="13.2" x14ac:dyDescent="0.25"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</row>
    <row r="60" spans="2:13" ht="13.2" x14ac:dyDescent="0.25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</row>
    <row r="61" spans="2:13" ht="13.2" x14ac:dyDescent="0.25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</row>
    <row r="62" spans="2:13" ht="13.2" x14ac:dyDescent="0.25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</row>
    <row r="63" spans="2:13" ht="13.2" x14ac:dyDescent="0.25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</row>
    <row r="64" spans="2:13" ht="13.2" x14ac:dyDescent="0.25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</row>
    <row r="65" spans="2:13" ht="13.2" x14ac:dyDescent="0.25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</row>
    <row r="66" spans="2:13" ht="13.2" x14ac:dyDescent="0.25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</row>
    <row r="67" spans="2:13" ht="13.2" x14ac:dyDescent="0.25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</row>
    <row r="68" spans="2:13" ht="13.2" x14ac:dyDescent="0.25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F44"/>
  <sheetViews>
    <sheetView workbookViewId="0"/>
  </sheetViews>
  <sheetFormatPr baseColWidth="10" defaultColWidth="10.44140625" defaultRowHeight="12.6" x14ac:dyDescent="0.3"/>
  <cols>
    <col min="1" max="1" width="4.109375" style="6" customWidth="1"/>
    <col min="2" max="2" width="26.109375" style="6" customWidth="1"/>
    <col min="3" max="3" width="21.5546875" style="6" customWidth="1"/>
    <col min="4" max="6" width="21.44140625" style="6" customWidth="1"/>
    <col min="7" max="16384" width="10.44140625" style="6"/>
  </cols>
  <sheetData>
    <row r="1" spans="2:6" ht="14.4" x14ac:dyDescent="0.3">
      <c r="C1" s="68" t="s">
        <v>212</v>
      </c>
    </row>
    <row r="2" spans="2:6" ht="21.6" customHeight="1" x14ac:dyDescent="0.3">
      <c r="B2" s="5" t="s">
        <v>181</v>
      </c>
    </row>
    <row r="3" spans="2:6" ht="13.35" customHeight="1" x14ac:dyDescent="0.3">
      <c r="B3" s="49"/>
    </row>
    <row r="4" spans="2:6" ht="16.2" x14ac:dyDescent="0.3">
      <c r="B4" s="7" t="s">
        <v>170</v>
      </c>
    </row>
    <row r="5" spans="2:6" ht="17.399999999999999" customHeight="1" thickBot="1" x14ac:dyDescent="0.35"/>
    <row r="6" spans="2:6" ht="36" customHeight="1" thickBot="1" x14ac:dyDescent="0.35">
      <c r="B6" s="173" t="s">
        <v>180</v>
      </c>
      <c r="C6" s="174"/>
      <c r="D6" s="174"/>
      <c r="E6" s="174"/>
      <c r="F6" s="175"/>
    </row>
    <row r="7" spans="2:6" ht="36" customHeight="1" thickBot="1" x14ac:dyDescent="0.35">
      <c r="B7" s="180" t="s">
        <v>169</v>
      </c>
      <c r="C7" s="181" t="s">
        <v>168</v>
      </c>
      <c r="D7" s="160" t="s">
        <v>175</v>
      </c>
      <c r="E7" s="160" t="s">
        <v>174</v>
      </c>
      <c r="F7" s="161" t="s">
        <v>179</v>
      </c>
    </row>
    <row r="8" spans="2:6" ht="30" customHeight="1" x14ac:dyDescent="0.3">
      <c r="B8" s="176" t="s">
        <v>563</v>
      </c>
      <c r="C8" s="177">
        <v>125166</v>
      </c>
      <c r="D8" s="177">
        <v>269985771994</v>
      </c>
      <c r="E8" s="178" t="s">
        <v>489</v>
      </c>
      <c r="F8" s="179" t="s">
        <v>489</v>
      </c>
    </row>
    <row r="9" spans="2:6" ht="30" customHeight="1" x14ac:dyDescent="0.3">
      <c r="B9" s="167" t="s">
        <v>564</v>
      </c>
      <c r="C9" s="165">
        <v>576040</v>
      </c>
      <c r="D9" s="166" t="s">
        <v>489</v>
      </c>
      <c r="E9" s="165">
        <v>752072686065</v>
      </c>
      <c r="F9" s="168" t="s">
        <v>489</v>
      </c>
    </row>
    <row r="10" spans="2:6" ht="30" customHeight="1" x14ac:dyDescent="0.3">
      <c r="B10" s="167" t="s">
        <v>178</v>
      </c>
      <c r="C10" s="165">
        <v>1681738</v>
      </c>
      <c r="D10" s="166" t="s">
        <v>489</v>
      </c>
      <c r="E10" s="166" t="s">
        <v>489</v>
      </c>
      <c r="F10" s="169">
        <v>1727913615937</v>
      </c>
    </row>
    <row r="11" spans="2:6" ht="34.5" customHeight="1" x14ac:dyDescent="0.3">
      <c r="B11" s="167" t="s">
        <v>565</v>
      </c>
      <c r="C11" s="165">
        <v>8654</v>
      </c>
      <c r="D11" s="165">
        <v>14962232519</v>
      </c>
      <c r="E11" s="166" t="s">
        <v>489</v>
      </c>
      <c r="F11" s="169">
        <v>7934010012</v>
      </c>
    </row>
    <row r="12" spans="2:6" ht="30" customHeight="1" x14ac:dyDescent="0.3">
      <c r="B12" s="167" t="s">
        <v>177</v>
      </c>
      <c r="C12" s="165">
        <v>51363</v>
      </c>
      <c r="D12" s="166" t="s">
        <v>489</v>
      </c>
      <c r="E12" s="165">
        <v>48971736934</v>
      </c>
      <c r="F12" s="169">
        <v>43022398854</v>
      </c>
    </row>
    <row r="13" spans="2:6" ht="30" customHeight="1" x14ac:dyDescent="0.3">
      <c r="B13" s="167" t="s">
        <v>566</v>
      </c>
      <c r="C13" s="165">
        <v>3162</v>
      </c>
      <c r="D13" s="165">
        <v>5283588364</v>
      </c>
      <c r="E13" s="165">
        <v>3323376946</v>
      </c>
      <c r="F13" s="168" t="s">
        <v>489</v>
      </c>
    </row>
    <row r="14" spans="2:6" ht="30" customHeight="1" x14ac:dyDescent="0.3">
      <c r="B14" s="167" t="s">
        <v>567</v>
      </c>
      <c r="C14" s="165">
        <v>324</v>
      </c>
      <c r="D14" s="165">
        <v>547748294</v>
      </c>
      <c r="E14" s="165">
        <v>317694841</v>
      </c>
      <c r="F14" s="169">
        <v>353780464</v>
      </c>
    </row>
    <row r="15" spans="2:6" ht="30" customHeight="1" thickBot="1" x14ac:dyDescent="0.35">
      <c r="B15" s="170" t="s">
        <v>45</v>
      </c>
      <c r="C15" s="171">
        <v>2446447</v>
      </c>
      <c r="D15" s="171">
        <v>290779341171</v>
      </c>
      <c r="E15" s="171">
        <v>804685494786</v>
      </c>
      <c r="F15" s="172">
        <v>1779223805267</v>
      </c>
    </row>
    <row r="16" spans="2:6" ht="36.6" customHeight="1" thickBot="1" x14ac:dyDescent="0.3">
      <c r="B16" s="48"/>
      <c r="C16" s="106"/>
      <c r="D16" s="106"/>
      <c r="E16" s="106"/>
      <c r="F16" s="106"/>
    </row>
    <row r="17" spans="2:6" ht="36" customHeight="1" thickBot="1" x14ac:dyDescent="0.3">
      <c r="B17" s="162" t="s">
        <v>176</v>
      </c>
      <c r="C17" s="163"/>
      <c r="D17" s="163"/>
      <c r="E17" s="164"/>
      <c r="F17" s="48"/>
    </row>
    <row r="18" spans="2:6" ht="36" customHeight="1" thickBot="1" x14ac:dyDescent="0.3">
      <c r="B18" s="182" t="s">
        <v>169</v>
      </c>
      <c r="C18" s="181" t="s">
        <v>168</v>
      </c>
      <c r="D18" s="160" t="s">
        <v>175</v>
      </c>
      <c r="E18" s="161" t="s">
        <v>174</v>
      </c>
      <c r="F18" s="48"/>
    </row>
    <row r="19" spans="2:6" ht="30" customHeight="1" x14ac:dyDescent="0.25">
      <c r="B19" s="113" t="s">
        <v>173</v>
      </c>
      <c r="C19" s="115">
        <v>134384</v>
      </c>
      <c r="D19" s="115">
        <v>423160721290</v>
      </c>
      <c r="E19" s="116" t="s">
        <v>489</v>
      </c>
      <c r="F19" s="48"/>
    </row>
    <row r="20" spans="2:6" ht="30" customHeight="1" x14ac:dyDescent="0.25">
      <c r="B20" s="183" t="s">
        <v>172</v>
      </c>
      <c r="C20" s="184">
        <v>423059</v>
      </c>
      <c r="D20" s="185" t="s">
        <v>489</v>
      </c>
      <c r="E20" s="186">
        <v>866545265018</v>
      </c>
      <c r="F20" s="48"/>
    </row>
    <row r="21" spans="2:6" ht="30" customHeight="1" x14ac:dyDescent="0.25">
      <c r="B21" s="183" t="s">
        <v>171</v>
      </c>
      <c r="C21" s="184">
        <v>1718</v>
      </c>
      <c r="D21" s="184">
        <v>5591008423</v>
      </c>
      <c r="E21" s="186">
        <v>2386577684</v>
      </c>
      <c r="F21" s="48"/>
    </row>
    <row r="22" spans="2:6" ht="30" customHeight="1" thickBot="1" x14ac:dyDescent="0.3">
      <c r="B22" s="114" t="s">
        <v>45</v>
      </c>
      <c r="C22" s="117">
        <v>559161</v>
      </c>
      <c r="D22" s="117">
        <v>428751729713</v>
      </c>
      <c r="E22" s="118">
        <v>868931842702</v>
      </c>
      <c r="F22" s="48"/>
    </row>
    <row r="23" spans="2:6" ht="42" customHeight="1" thickBot="1" x14ac:dyDescent="0.3">
      <c r="B23" s="48"/>
      <c r="C23" s="48"/>
      <c r="D23" s="48"/>
      <c r="E23" s="48"/>
      <c r="F23" s="48"/>
    </row>
    <row r="24" spans="2:6" ht="36" customHeight="1" thickBot="1" x14ac:dyDescent="0.3">
      <c r="B24" s="162" t="s">
        <v>170</v>
      </c>
      <c r="C24" s="163"/>
      <c r="D24" s="163"/>
      <c r="E24" s="164"/>
      <c r="F24" s="48"/>
    </row>
    <row r="25" spans="2:6" ht="36" customHeight="1" thickBot="1" x14ac:dyDescent="0.3">
      <c r="B25" s="182" t="s">
        <v>169</v>
      </c>
      <c r="C25" s="181" t="s">
        <v>168</v>
      </c>
      <c r="D25" s="160" t="s">
        <v>167</v>
      </c>
      <c r="E25" s="161" t="s">
        <v>166</v>
      </c>
      <c r="F25" s="48"/>
    </row>
    <row r="26" spans="2:6" ht="30" customHeight="1" x14ac:dyDescent="0.25">
      <c r="B26" s="113" t="s">
        <v>165</v>
      </c>
      <c r="C26" s="115">
        <v>2378908</v>
      </c>
      <c r="D26" s="115">
        <v>2763492762451</v>
      </c>
      <c r="E26" s="116" t="s">
        <v>489</v>
      </c>
      <c r="F26" s="48"/>
    </row>
    <row r="27" spans="2:6" ht="30" customHeight="1" x14ac:dyDescent="0.25">
      <c r="B27" s="183" t="s">
        <v>164</v>
      </c>
      <c r="C27" s="184">
        <v>491622</v>
      </c>
      <c r="D27" s="185" t="s">
        <v>489</v>
      </c>
      <c r="E27" s="186">
        <v>1190294571913</v>
      </c>
      <c r="F27" s="48"/>
    </row>
    <row r="28" spans="2:6" ht="30" customHeight="1" x14ac:dyDescent="0.25">
      <c r="B28" s="183" t="s">
        <v>163</v>
      </c>
      <c r="C28" s="184">
        <v>67539</v>
      </c>
      <c r="D28" s="184">
        <v>111195878773</v>
      </c>
      <c r="E28" s="186">
        <v>107389000502</v>
      </c>
      <c r="F28" s="48"/>
    </row>
    <row r="29" spans="2:6" ht="30" customHeight="1" thickBot="1" x14ac:dyDescent="0.3">
      <c r="B29" s="114" t="s">
        <v>45</v>
      </c>
      <c r="C29" s="117">
        <v>2938069</v>
      </c>
      <c r="D29" s="117">
        <v>2874688641224</v>
      </c>
      <c r="E29" s="118">
        <v>1297683572415</v>
      </c>
      <c r="F29" s="48"/>
    </row>
    <row r="30" spans="2:6" ht="13.2" x14ac:dyDescent="0.25">
      <c r="B30" s="48"/>
      <c r="F30" s="48"/>
    </row>
    <row r="31" spans="2:6" ht="13.2" x14ac:dyDescent="0.25">
      <c r="B31" s="48"/>
      <c r="C31" s="48"/>
      <c r="D31" s="48"/>
      <c r="E31" s="48"/>
      <c r="F31" s="48"/>
    </row>
    <row r="32" spans="2:6" ht="13.2" x14ac:dyDescent="0.25">
      <c r="B32" s="48"/>
      <c r="C32" s="105"/>
      <c r="D32" s="105"/>
      <c r="E32" s="105"/>
      <c r="F32" s="48"/>
    </row>
    <row r="33" spans="2:6" ht="13.2" x14ac:dyDescent="0.25">
      <c r="B33" s="48"/>
      <c r="C33" s="48"/>
      <c r="D33" s="48"/>
      <c r="E33" s="48"/>
      <c r="F33" s="48"/>
    </row>
    <row r="34" spans="2:6" ht="13.2" x14ac:dyDescent="0.25">
      <c r="B34" s="48"/>
      <c r="C34" s="48"/>
      <c r="D34" s="48"/>
      <c r="E34" s="48"/>
      <c r="F34" s="48"/>
    </row>
    <row r="35" spans="2:6" ht="13.2" x14ac:dyDescent="0.25">
      <c r="B35" s="48"/>
      <c r="C35" s="48"/>
      <c r="D35" s="48"/>
      <c r="E35" s="48"/>
      <c r="F35" s="48"/>
    </row>
    <row r="36" spans="2:6" ht="13.2" x14ac:dyDescent="0.25">
      <c r="B36" s="48"/>
      <c r="C36" s="48"/>
      <c r="D36" s="48"/>
      <c r="E36" s="48"/>
      <c r="F36" s="48"/>
    </row>
    <row r="37" spans="2:6" ht="13.2" x14ac:dyDescent="0.25">
      <c r="B37" s="48"/>
      <c r="C37" s="48"/>
      <c r="D37" s="48"/>
      <c r="E37" s="48"/>
      <c r="F37" s="48"/>
    </row>
    <row r="38" spans="2:6" ht="13.2" x14ac:dyDescent="0.25">
      <c r="B38" s="48"/>
      <c r="C38" s="48"/>
      <c r="D38" s="48"/>
      <c r="E38" s="48"/>
      <c r="F38" s="48"/>
    </row>
    <row r="39" spans="2:6" ht="13.2" x14ac:dyDescent="0.25">
      <c r="B39" s="48"/>
      <c r="C39" s="48"/>
      <c r="D39" s="48"/>
      <c r="E39" s="48"/>
      <c r="F39" s="48"/>
    </row>
    <row r="40" spans="2:6" ht="13.2" x14ac:dyDescent="0.25">
      <c r="B40" s="48"/>
      <c r="C40" s="48"/>
      <c r="D40" s="48"/>
      <c r="E40" s="48"/>
      <c r="F40" s="48"/>
    </row>
    <row r="41" spans="2:6" ht="13.2" x14ac:dyDescent="0.25">
      <c r="B41" s="48"/>
      <c r="C41" s="48"/>
      <c r="D41" s="48"/>
      <c r="E41" s="48"/>
      <c r="F41" s="48"/>
    </row>
    <row r="42" spans="2:6" ht="13.2" x14ac:dyDescent="0.25">
      <c r="B42" s="48"/>
      <c r="C42" s="48"/>
      <c r="D42" s="48"/>
      <c r="E42" s="48"/>
      <c r="F42" s="48"/>
    </row>
    <row r="43" spans="2:6" ht="13.2" x14ac:dyDescent="0.25">
      <c r="B43" s="48"/>
      <c r="C43" s="48"/>
      <c r="D43" s="48"/>
      <c r="E43" s="48"/>
      <c r="F43" s="48"/>
    </row>
    <row r="44" spans="2:6" ht="13.2" x14ac:dyDescent="0.25">
      <c r="B44" s="48"/>
      <c r="C44" s="48"/>
      <c r="D44" s="48"/>
      <c r="E44" s="48"/>
      <c r="F44" s="48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portrait" r:id="rId1"/>
  <headerFooter>
    <oddHeader>&amp;L&amp;G&amp;R&amp;"Verdana,Negrita"&amp;14&amp;U&amp;K00-048
ESTADÍSTICA IRPF 2002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188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462075</v>
      </c>
      <c r="G9" s="38">
        <v>2.99</v>
      </c>
      <c r="H9" s="38">
        <v>3.44</v>
      </c>
      <c r="I9" s="56">
        <v>183200012139</v>
      </c>
      <c r="J9" s="38">
        <v>0.56000000000000005</v>
      </c>
      <c r="K9" s="56">
        <v>396472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1805448</v>
      </c>
      <c r="G10" s="38">
        <v>11.7</v>
      </c>
      <c r="H10" s="38">
        <v>13.47</v>
      </c>
      <c r="I10" s="54">
        <v>1524123796474</v>
      </c>
      <c r="J10" s="38">
        <v>4.7300000000000004</v>
      </c>
      <c r="K10" s="54">
        <v>844180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2817297</v>
      </c>
      <c r="G11" s="38">
        <v>18.260000000000002</v>
      </c>
      <c r="H11" s="38">
        <v>21.02</v>
      </c>
      <c r="I11" s="54">
        <v>3820013427277</v>
      </c>
      <c r="J11" s="38">
        <v>11.87</v>
      </c>
      <c r="K11" s="54">
        <v>1355914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2503629</v>
      </c>
      <c r="G12" s="38">
        <v>16.23</v>
      </c>
      <c r="H12" s="38">
        <v>18.68</v>
      </c>
      <c r="I12" s="54">
        <v>4653167466639</v>
      </c>
      <c r="J12" s="38">
        <v>14.46</v>
      </c>
      <c r="K12" s="54">
        <v>1858569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2815851</v>
      </c>
      <c r="G13" s="38">
        <v>18.25</v>
      </c>
      <c r="H13" s="38">
        <v>21.01</v>
      </c>
      <c r="I13" s="54">
        <v>7313092606261</v>
      </c>
      <c r="J13" s="38">
        <v>22.72</v>
      </c>
      <c r="K13" s="54">
        <v>2597116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2153465</v>
      </c>
      <c r="G14" s="37">
        <v>13.96</v>
      </c>
      <c r="H14" s="37">
        <v>16.059999999999999</v>
      </c>
      <c r="I14" s="54">
        <v>8501024494175</v>
      </c>
      <c r="J14" s="37">
        <v>26.42</v>
      </c>
      <c r="K14" s="54">
        <v>3947602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709385</v>
      </c>
      <c r="G15" s="38">
        <v>4.59</v>
      </c>
      <c r="H15" s="38">
        <v>5.29</v>
      </c>
      <c r="I15" s="54">
        <v>4493174361188</v>
      </c>
      <c r="J15" s="38">
        <v>13.96</v>
      </c>
      <c r="K15" s="54">
        <v>6333901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121112</v>
      </c>
      <c r="G16" s="38">
        <v>0.78</v>
      </c>
      <c r="H16" s="38">
        <v>0.9</v>
      </c>
      <c r="I16" s="54">
        <v>1342650493675</v>
      </c>
      <c r="J16" s="38">
        <v>4.17</v>
      </c>
      <c r="K16" s="54">
        <v>11086023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11953</v>
      </c>
      <c r="G17" s="38">
        <v>7.0000000000000007E-2</v>
      </c>
      <c r="H17" s="38">
        <v>0.08</v>
      </c>
      <c r="I17" s="54">
        <v>290739319272</v>
      </c>
      <c r="J17" s="38">
        <v>0.9</v>
      </c>
      <c r="K17" s="54">
        <v>24323543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657</v>
      </c>
      <c r="G18" s="38">
        <v>0</v>
      </c>
      <c r="H18" s="38">
        <v>0</v>
      </c>
      <c r="I18" s="54">
        <v>53283639508</v>
      </c>
      <c r="J18" s="38">
        <v>0.16</v>
      </c>
      <c r="K18" s="54">
        <v>81101429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13400872</v>
      </c>
      <c r="G19" s="35">
        <v>86.88</v>
      </c>
      <c r="H19" s="35">
        <v>100</v>
      </c>
      <c r="I19" s="52">
        <v>32174469616608</v>
      </c>
      <c r="J19" s="35">
        <v>100</v>
      </c>
      <c r="K19" s="52">
        <v>2400923</v>
      </c>
      <c r="L19" s="33"/>
    </row>
    <row r="21" spans="2:12" ht="13.2" x14ac:dyDescent="0.3">
      <c r="C21" s="32"/>
      <c r="F21" s="50"/>
      <c r="G21" s="50"/>
      <c r="H21" s="50"/>
      <c r="I21" s="50"/>
      <c r="J21" s="50"/>
      <c r="K21" s="50"/>
    </row>
    <row r="22" spans="2:12" ht="14.1" customHeight="1" x14ac:dyDescent="0.3">
      <c r="F22" s="50"/>
      <c r="G22" s="50"/>
      <c r="H22" s="50"/>
      <c r="I22" s="50"/>
      <c r="J22" s="50"/>
      <c r="K22" s="50"/>
      <c r="L22" s="50"/>
    </row>
    <row r="23" spans="2:12" ht="13.35" customHeight="1" x14ac:dyDescent="0.3">
      <c r="F23" s="50"/>
      <c r="G23" s="50"/>
      <c r="H23" s="50"/>
      <c r="I23" s="50"/>
      <c r="J23" s="50"/>
      <c r="K23" s="50"/>
      <c r="L23" s="50"/>
    </row>
    <row r="24" spans="2:12" ht="13.35" customHeight="1" x14ac:dyDescent="0.3">
      <c r="F24" s="50"/>
      <c r="G24" s="50"/>
      <c r="H24" s="50"/>
      <c r="I24" s="50"/>
      <c r="J24" s="50"/>
      <c r="K24" s="50"/>
      <c r="L24" s="50"/>
    </row>
    <row r="25" spans="2:12" ht="13.35" customHeight="1" x14ac:dyDescent="0.3">
      <c r="F25" s="50"/>
      <c r="G25" s="50"/>
      <c r="H25" s="50"/>
      <c r="I25" s="50"/>
      <c r="J25" s="50"/>
      <c r="K25" s="50"/>
      <c r="L25" s="50"/>
    </row>
    <row r="26" spans="2:12" ht="13.35" customHeight="1" x14ac:dyDescent="0.3">
      <c r="F26" s="50"/>
      <c r="G26" s="50"/>
      <c r="H26" s="50"/>
      <c r="I26" s="50"/>
      <c r="J26" s="50"/>
      <c r="K26" s="50"/>
      <c r="L26" s="50"/>
    </row>
    <row r="27" spans="2:12" ht="13.35" customHeight="1" x14ac:dyDescent="0.3">
      <c r="F27" s="50"/>
      <c r="G27" s="50"/>
      <c r="H27" s="50"/>
      <c r="I27" s="50"/>
      <c r="J27" s="50"/>
      <c r="K27" s="50"/>
      <c r="L27" s="50"/>
    </row>
    <row r="28" spans="2:12" ht="13.35" customHeight="1" x14ac:dyDescent="0.3">
      <c r="F28" s="50"/>
      <c r="G28" s="50"/>
      <c r="H28" s="50"/>
      <c r="I28" s="50"/>
      <c r="J28" s="50"/>
      <c r="K28" s="50"/>
      <c r="L28" s="50"/>
    </row>
    <row r="29" spans="2:12" ht="13.35" customHeight="1" x14ac:dyDescent="0.3">
      <c r="F29" s="50"/>
      <c r="G29" s="50"/>
      <c r="H29" s="50"/>
      <c r="I29" s="50"/>
      <c r="J29" s="50"/>
      <c r="K29" s="50"/>
      <c r="L29" s="50"/>
    </row>
    <row r="30" spans="2:12" ht="13.35" customHeight="1" x14ac:dyDescent="0.3">
      <c r="F30" s="50"/>
      <c r="G30" s="50"/>
      <c r="H30" s="50"/>
      <c r="I30" s="50"/>
      <c r="J30" s="50"/>
      <c r="K30" s="50"/>
      <c r="L30" s="50"/>
    </row>
    <row r="31" spans="2:12" ht="13.35" customHeight="1" x14ac:dyDescent="0.3">
      <c r="F31" s="50"/>
      <c r="G31" s="50"/>
      <c r="H31" s="50"/>
      <c r="I31" s="50"/>
      <c r="J31" s="50"/>
      <c r="K31" s="50"/>
      <c r="L31" s="50"/>
    </row>
    <row r="32" spans="2:12" ht="13.2" x14ac:dyDescent="0.3">
      <c r="F32" s="50"/>
      <c r="G32" s="50"/>
      <c r="H32" s="50"/>
      <c r="I32" s="50"/>
      <c r="J32" s="50"/>
      <c r="K32" s="50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190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11375</v>
      </c>
      <c r="G9" s="38">
        <v>7.0000000000000007E-2</v>
      </c>
      <c r="H9" s="38">
        <v>0.97</v>
      </c>
      <c r="I9" s="56">
        <v>648483180</v>
      </c>
      <c r="J9" s="38">
        <v>0.42</v>
      </c>
      <c r="K9" s="56">
        <v>57009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35545</v>
      </c>
      <c r="G10" s="38">
        <v>0.23</v>
      </c>
      <c r="H10" s="38">
        <v>3.05</v>
      </c>
      <c r="I10" s="54">
        <v>2993662027</v>
      </c>
      <c r="J10" s="38">
        <v>1.98</v>
      </c>
      <c r="K10" s="54">
        <v>84221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79797</v>
      </c>
      <c r="G11" s="38">
        <v>0.51</v>
      </c>
      <c r="H11" s="38">
        <v>6.84</v>
      </c>
      <c r="I11" s="54">
        <v>9357291520</v>
      </c>
      <c r="J11" s="38">
        <v>6.2</v>
      </c>
      <c r="K11" s="54">
        <v>117263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104236</v>
      </c>
      <c r="G12" s="38">
        <v>0.67</v>
      </c>
      <c r="H12" s="38">
        <v>8.94</v>
      </c>
      <c r="I12" s="54">
        <v>11489843096</v>
      </c>
      <c r="J12" s="38">
        <v>7.61</v>
      </c>
      <c r="K12" s="54">
        <v>110229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238812</v>
      </c>
      <c r="G13" s="38">
        <v>1.54</v>
      </c>
      <c r="H13" s="38">
        <v>20.5</v>
      </c>
      <c r="I13" s="54">
        <v>20923772954</v>
      </c>
      <c r="J13" s="38">
        <v>13.87</v>
      </c>
      <c r="K13" s="54">
        <v>87616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435684</v>
      </c>
      <c r="G14" s="37">
        <v>2.82</v>
      </c>
      <c r="H14" s="37">
        <v>37.4</v>
      </c>
      <c r="I14" s="54">
        <v>38809620818</v>
      </c>
      <c r="J14" s="37">
        <v>25.72</v>
      </c>
      <c r="K14" s="54">
        <v>89077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212019</v>
      </c>
      <c r="G15" s="38">
        <v>1.37</v>
      </c>
      <c r="H15" s="38">
        <v>18.2</v>
      </c>
      <c r="I15" s="54">
        <v>37466517684</v>
      </c>
      <c r="J15" s="38">
        <v>24.83</v>
      </c>
      <c r="K15" s="54">
        <v>176713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42861</v>
      </c>
      <c r="G16" s="38">
        <v>0.27</v>
      </c>
      <c r="H16" s="38">
        <v>3.67</v>
      </c>
      <c r="I16" s="54">
        <v>19599677935</v>
      </c>
      <c r="J16" s="38">
        <v>12.99</v>
      </c>
      <c r="K16" s="54">
        <v>457284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4388</v>
      </c>
      <c r="G17" s="38">
        <v>0.02</v>
      </c>
      <c r="H17" s="38">
        <v>0.37</v>
      </c>
      <c r="I17" s="54">
        <v>8577943446</v>
      </c>
      <c r="J17" s="38">
        <v>5.68</v>
      </c>
      <c r="K17" s="54">
        <v>1954864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203</v>
      </c>
      <c r="G18" s="38">
        <v>0</v>
      </c>
      <c r="H18" s="38">
        <v>0.01</v>
      </c>
      <c r="I18" s="54">
        <v>969546295</v>
      </c>
      <c r="J18" s="38">
        <v>0.64</v>
      </c>
      <c r="K18" s="54">
        <v>4776090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1164920</v>
      </c>
      <c r="G19" s="35">
        <v>7.55</v>
      </c>
      <c r="H19" s="35">
        <v>100</v>
      </c>
      <c r="I19" s="52">
        <v>150836358955</v>
      </c>
      <c r="J19" s="35">
        <v>100</v>
      </c>
      <c r="K19" s="52">
        <v>129482</v>
      </c>
      <c r="L19" s="33"/>
    </row>
    <row r="21" spans="2:12" ht="13.2" x14ac:dyDescent="0.3">
      <c r="F21" s="50"/>
      <c r="G21" s="50"/>
      <c r="H21" s="50"/>
      <c r="I21" s="50"/>
      <c r="J21" s="50"/>
      <c r="K21" s="50"/>
    </row>
    <row r="22" spans="2:12" ht="14.1" customHeight="1" x14ac:dyDescent="0.25">
      <c r="F22" s="33"/>
      <c r="G22" s="33"/>
      <c r="H22" s="33"/>
      <c r="I22" s="33"/>
      <c r="J22" s="33"/>
      <c r="K22" s="33"/>
      <c r="L22" s="50"/>
    </row>
    <row r="23" spans="2:12" ht="13.35" customHeight="1" x14ac:dyDescent="0.25">
      <c r="F23" s="33"/>
      <c r="G23" s="33"/>
      <c r="H23" s="33"/>
      <c r="I23" s="33"/>
      <c r="J23" s="33"/>
      <c r="K23" s="33"/>
      <c r="L23" s="50"/>
    </row>
    <row r="24" spans="2:12" ht="13.35" customHeight="1" x14ac:dyDescent="0.25">
      <c r="F24" s="33"/>
      <c r="G24" s="33"/>
      <c r="H24" s="33"/>
      <c r="I24" s="33"/>
      <c r="J24" s="33"/>
      <c r="K24" s="33"/>
      <c r="L24" s="50"/>
    </row>
    <row r="25" spans="2:12" ht="13.35" customHeight="1" x14ac:dyDescent="0.25">
      <c r="F25" s="33"/>
      <c r="G25" s="33"/>
      <c r="H25" s="33"/>
      <c r="I25" s="33"/>
      <c r="J25" s="33"/>
      <c r="K25" s="33"/>
      <c r="L25" s="50"/>
    </row>
    <row r="26" spans="2:12" ht="13.35" customHeight="1" x14ac:dyDescent="0.25">
      <c r="F26" s="33"/>
      <c r="G26" s="33"/>
      <c r="H26" s="33"/>
      <c r="I26" s="33"/>
      <c r="J26" s="33"/>
      <c r="K26" s="33"/>
      <c r="L26" s="50"/>
    </row>
    <row r="27" spans="2:12" ht="13.35" customHeight="1" x14ac:dyDescent="0.25">
      <c r="F27" s="33"/>
      <c r="G27" s="33"/>
      <c r="H27" s="33"/>
      <c r="I27" s="33"/>
      <c r="J27" s="33"/>
      <c r="K27" s="33"/>
      <c r="L27" s="50"/>
    </row>
    <row r="28" spans="2:12" ht="13.35" customHeight="1" x14ac:dyDescent="0.25">
      <c r="F28" s="33"/>
      <c r="G28" s="33"/>
      <c r="H28" s="33"/>
      <c r="I28" s="33"/>
      <c r="J28" s="33"/>
      <c r="K28" s="33"/>
      <c r="L28" s="50"/>
    </row>
    <row r="29" spans="2:12" ht="13.35" customHeight="1" x14ac:dyDescent="0.25">
      <c r="F29" s="33"/>
      <c r="G29" s="33"/>
      <c r="H29" s="33"/>
      <c r="I29" s="33"/>
      <c r="J29" s="33"/>
      <c r="K29" s="33"/>
      <c r="L29" s="50"/>
    </row>
    <row r="30" spans="2:12" ht="13.35" customHeight="1" x14ac:dyDescent="0.25">
      <c r="F30" s="33"/>
      <c r="G30" s="33"/>
      <c r="H30" s="33"/>
      <c r="I30" s="33"/>
      <c r="J30" s="33"/>
      <c r="K30" s="33"/>
      <c r="L30" s="50"/>
    </row>
    <row r="31" spans="2:12" ht="13.35" customHeight="1" x14ac:dyDescent="0.25">
      <c r="F31" s="33"/>
      <c r="G31" s="33"/>
      <c r="H31" s="33"/>
      <c r="I31" s="33"/>
      <c r="J31" s="33"/>
      <c r="K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191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464417</v>
      </c>
      <c r="G9" s="38">
        <v>3.01</v>
      </c>
      <c r="H9" s="38">
        <v>3.46</v>
      </c>
      <c r="I9" s="56">
        <v>26062262716</v>
      </c>
      <c r="J9" s="38">
        <v>0.81</v>
      </c>
      <c r="K9" s="56">
        <v>56118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1804610</v>
      </c>
      <c r="G10" s="38">
        <v>11.69</v>
      </c>
      <c r="H10" s="38">
        <v>13.46</v>
      </c>
      <c r="I10" s="54">
        <v>155861707388</v>
      </c>
      <c r="J10" s="38">
        <v>4.8600000000000003</v>
      </c>
      <c r="K10" s="54">
        <v>86368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2816973</v>
      </c>
      <c r="G11" s="38">
        <v>18.260000000000002</v>
      </c>
      <c r="H11" s="38">
        <v>21.02</v>
      </c>
      <c r="I11" s="54">
        <v>413638229529</v>
      </c>
      <c r="J11" s="38">
        <v>12.89</v>
      </c>
      <c r="K11" s="54">
        <v>146837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2503183</v>
      </c>
      <c r="G12" s="38">
        <v>16.22</v>
      </c>
      <c r="H12" s="38">
        <v>18.670000000000002</v>
      </c>
      <c r="I12" s="54">
        <v>502234014654</v>
      </c>
      <c r="J12" s="38">
        <v>15.66</v>
      </c>
      <c r="K12" s="54">
        <v>200638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2815534</v>
      </c>
      <c r="G13" s="38">
        <v>18.25</v>
      </c>
      <c r="H13" s="38">
        <v>21.01</v>
      </c>
      <c r="I13" s="54">
        <v>783024855054</v>
      </c>
      <c r="J13" s="38">
        <v>24.41</v>
      </c>
      <c r="K13" s="54">
        <v>278108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2153049</v>
      </c>
      <c r="G14" s="37">
        <v>13.95</v>
      </c>
      <c r="H14" s="37">
        <v>16.059999999999999</v>
      </c>
      <c r="I14" s="54">
        <v>892063010772</v>
      </c>
      <c r="J14" s="37">
        <v>27.81</v>
      </c>
      <c r="K14" s="54">
        <v>414325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709302</v>
      </c>
      <c r="G15" s="38">
        <v>4.59</v>
      </c>
      <c r="H15" s="38">
        <v>5.29</v>
      </c>
      <c r="I15" s="54">
        <v>361466638478</v>
      </c>
      <c r="J15" s="38">
        <v>11.27</v>
      </c>
      <c r="K15" s="54">
        <v>509608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121155</v>
      </c>
      <c r="G16" s="38">
        <v>0.78</v>
      </c>
      <c r="H16" s="38">
        <v>0.9</v>
      </c>
      <c r="I16" s="54">
        <v>65006695090</v>
      </c>
      <c r="J16" s="38">
        <v>2.02</v>
      </c>
      <c r="K16" s="54">
        <v>536558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11937</v>
      </c>
      <c r="G17" s="38">
        <v>7.0000000000000007E-2</v>
      </c>
      <c r="H17" s="38">
        <v>0.08</v>
      </c>
      <c r="I17" s="54">
        <v>6900904492</v>
      </c>
      <c r="J17" s="38">
        <v>0.21</v>
      </c>
      <c r="K17" s="54">
        <v>578110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655</v>
      </c>
      <c r="G18" s="38">
        <v>0</v>
      </c>
      <c r="H18" s="38">
        <v>0</v>
      </c>
      <c r="I18" s="54">
        <v>366893258</v>
      </c>
      <c r="J18" s="38">
        <v>0.01</v>
      </c>
      <c r="K18" s="54">
        <v>560142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13400815</v>
      </c>
      <c r="G19" s="35">
        <v>86.88</v>
      </c>
      <c r="H19" s="35">
        <v>100</v>
      </c>
      <c r="I19" s="52">
        <v>3206625211431</v>
      </c>
      <c r="J19" s="35">
        <v>100</v>
      </c>
      <c r="K19" s="52">
        <v>239285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192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1490</v>
      </c>
      <c r="G9" s="38">
        <v>0</v>
      </c>
      <c r="H9" s="38">
        <v>0.43</v>
      </c>
      <c r="I9" s="56">
        <v>94214514</v>
      </c>
      <c r="J9" s="38">
        <v>0.14000000000000001</v>
      </c>
      <c r="K9" s="56">
        <v>63231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3710</v>
      </c>
      <c r="G10" s="38">
        <v>0.02</v>
      </c>
      <c r="H10" s="38">
        <v>1.08</v>
      </c>
      <c r="I10" s="54">
        <v>306598494</v>
      </c>
      <c r="J10" s="38">
        <v>0.47</v>
      </c>
      <c r="K10" s="54">
        <v>82641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7482</v>
      </c>
      <c r="G11" s="38">
        <v>0.04</v>
      </c>
      <c r="H11" s="38">
        <v>2.19</v>
      </c>
      <c r="I11" s="54">
        <v>694396148</v>
      </c>
      <c r="J11" s="38">
        <v>1.07</v>
      </c>
      <c r="K11" s="54">
        <v>92808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14685</v>
      </c>
      <c r="G12" s="38">
        <v>0.09</v>
      </c>
      <c r="H12" s="38">
        <v>4.3099999999999996</v>
      </c>
      <c r="I12" s="54">
        <v>1000931268</v>
      </c>
      <c r="J12" s="38">
        <v>1.55</v>
      </c>
      <c r="K12" s="54">
        <v>68160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61784</v>
      </c>
      <c r="G13" s="38">
        <v>0.4</v>
      </c>
      <c r="H13" s="38">
        <v>18.149999999999999</v>
      </c>
      <c r="I13" s="54">
        <v>4455296591</v>
      </c>
      <c r="J13" s="38">
        <v>6.91</v>
      </c>
      <c r="K13" s="54">
        <v>72110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160737</v>
      </c>
      <c r="G14" s="37">
        <v>1.04</v>
      </c>
      <c r="H14" s="37">
        <v>47.22</v>
      </c>
      <c r="I14" s="54">
        <v>29466167003</v>
      </c>
      <c r="J14" s="37">
        <v>45.74</v>
      </c>
      <c r="K14" s="54">
        <v>183319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79332</v>
      </c>
      <c r="G15" s="38">
        <v>0.51</v>
      </c>
      <c r="H15" s="38">
        <v>23.3</v>
      </c>
      <c r="I15" s="54">
        <v>22590544305</v>
      </c>
      <c r="J15" s="38">
        <v>35.07</v>
      </c>
      <c r="K15" s="54">
        <v>284759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10444</v>
      </c>
      <c r="G16" s="38">
        <v>0.06</v>
      </c>
      <c r="H16" s="38">
        <v>3.06</v>
      </c>
      <c r="I16" s="54">
        <v>5281026021</v>
      </c>
      <c r="J16" s="38">
        <v>8.19</v>
      </c>
      <c r="K16" s="54">
        <v>505651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699</v>
      </c>
      <c r="G17" s="38">
        <v>0</v>
      </c>
      <c r="H17" s="38">
        <v>0.2</v>
      </c>
      <c r="I17" s="54">
        <v>511101945</v>
      </c>
      <c r="J17" s="38">
        <v>0.79</v>
      </c>
      <c r="K17" s="54">
        <v>731190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18</v>
      </c>
      <c r="G18" s="38">
        <v>0</v>
      </c>
      <c r="H18" s="38">
        <v>0</v>
      </c>
      <c r="I18" s="54">
        <v>9636887</v>
      </c>
      <c r="J18" s="38">
        <v>0</v>
      </c>
      <c r="K18" s="54">
        <v>535382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340381</v>
      </c>
      <c r="G19" s="35">
        <v>2.2000000000000002</v>
      </c>
      <c r="H19" s="35">
        <v>100</v>
      </c>
      <c r="I19" s="52">
        <v>64409913176</v>
      </c>
      <c r="J19" s="35">
        <v>100</v>
      </c>
      <c r="K19" s="52">
        <v>189228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193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467323</v>
      </c>
      <c r="G9" s="38">
        <v>3.02</v>
      </c>
      <c r="H9" s="38">
        <v>3.48</v>
      </c>
      <c r="I9" s="56">
        <v>157880447117</v>
      </c>
      <c r="J9" s="38">
        <v>0.54</v>
      </c>
      <c r="K9" s="56">
        <v>337840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1807826</v>
      </c>
      <c r="G10" s="38">
        <v>11.72</v>
      </c>
      <c r="H10" s="38">
        <v>13.47</v>
      </c>
      <c r="I10" s="54">
        <v>1371562349607</v>
      </c>
      <c r="J10" s="38">
        <v>4.6900000000000004</v>
      </c>
      <c r="K10" s="54">
        <v>758680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2819361</v>
      </c>
      <c r="G11" s="38">
        <v>18.27</v>
      </c>
      <c r="H11" s="38">
        <v>21.01</v>
      </c>
      <c r="I11" s="54">
        <v>3416426885416</v>
      </c>
      <c r="J11" s="38">
        <v>11.7</v>
      </c>
      <c r="K11" s="54">
        <v>1211773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2505102</v>
      </c>
      <c r="G12" s="38">
        <v>16.239999999999998</v>
      </c>
      <c r="H12" s="38">
        <v>18.670000000000002</v>
      </c>
      <c r="I12" s="54">
        <v>4163424226349</v>
      </c>
      <c r="J12" s="38">
        <v>14.26</v>
      </c>
      <c r="K12" s="54">
        <v>1661977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2817401</v>
      </c>
      <c r="G13" s="38">
        <v>18.260000000000002</v>
      </c>
      <c r="H13" s="38">
        <v>21</v>
      </c>
      <c r="I13" s="54">
        <v>6555446820752</v>
      </c>
      <c r="J13" s="38">
        <v>22.46</v>
      </c>
      <c r="K13" s="54">
        <v>2326770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2154502</v>
      </c>
      <c r="G14" s="37">
        <v>13.96</v>
      </c>
      <c r="H14" s="37">
        <v>16.05</v>
      </c>
      <c r="I14" s="54">
        <v>7677237271224</v>
      </c>
      <c r="J14" s="37">
        <v>26.3</v>
      </c>
      <c r="K14" s="54">
        <v>3563346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709968</v>
      </c>
      <c r="G15" s="38">
        <v>4.5999999999999996</v>
      </c>
      <c r="H15" s="38">
        <v>5.29</v>
      </c>
      <c r="I15" s="54">
        <v>4191764784699</v>
      </c>
      <c r="J15" s="38">
        <v>14.36</v>
      </c>
      <c r="K15" s="54">
        <v>5904160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121316</v>
      </c>
      <c r="G16" s="38">
        <v>0.78</v>
      </c>
      <c r="H16" s="38">
        <v>0.9</v>
      </c>
      <c r="I16" s="54">
        <v>1302524502541</v>
      </c>
      <c r="J16" s="38">
        <v>4.46</v>
      </c>
      <c r="K16" s="54">
        <v>10736625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11986</v>
      </c>
      <c r="G17" s="38">
        <v>7.0000000000000007E-2</v>
      </c>
      <c r="H17" s="38">
        <v>0.08</v>
      </c>
      <c r="I17" s="54">
        <v>292927460171</v>
      </c>
      <c r="J17" s="38">
        <v>1</v>
      </c>
      <c r="K17" s="54">
        <v>24439134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659</v>
      </c>
      <c r="G18" s="38">
        <v>0</v>
      </c>
      <c r="H18" s="38">
        <v>0</v>
      </c>
      <c r="I18" s="54">
        <v>53895929432</v>
      </c>
      <c r="J18" s="38">
        <v>0.18</v>
      </c>
      <c r="K18" s="54">
        <v>81784414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13415444</v>
      </c>
      <c r="G19" s="35">
        <v>86.97</v>
      </c>
      <c r="H19" s="35">
        <v>100</v>
      </c>
      <c r="I19" s="52">
        <v>29183090677308</v>
      </c>
      <c r="J19" s="35">
        <v>100</v>
      </c>
      <c r="K19" s="52">
        <v>2175335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340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377868</v>
      </c>
      <c r="G9" s="38">
        <v>2.44</v>
      </c>
      <c r="H9" s="38">
        <v>3.73</v>
      </c>
      <c r="I9" s="56">
        <v>20696100382</v>
      </c>
      <c r="J9" s="38">
        <v>2.96</v>
      </c>
      <c r="K9" s="56">
        <v>54770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1223989</v>
      </c>
      <c r="G10" s="38">
        <v>7.93</v>
      </c>
      <c r="H10" s="38">
        <v>12.09</v>
      </c>
      <c r="I10" s="54">
        <v>58809970884</v>
      </c>
      <c r="J10" s="38">
        <v>8.41</v>
      </c>
      <c r="K10" s="54">
        <v>48047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1858515</v>
      </c>
      <c r="G11" s="38">
        <v>12.04</v>
      </c>
      <c r="H11" s="38">
        <v>18.350000000000001</v>
      </c>
      <c r="I11" s="54">
        <v>99065584012</v>
      </c>
      <c r="J11" s="38">
        <v>14.16</v>
      </c>
      <c r="K11" s="54">
        <v>53303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1766282</v>
      </c>
      <c r="G12" s="38">
        <v>11.45</v>
      </c>
      <c r="H12" s="38">
        <v>17.440000000000001</v>
      </c>
      <c r="I12" s="54">
        <v>101470977479</v>
      </c>
      <c r="J12" s="38">
        <v>14.51</v>
      </c>
      <c r="K12" s="54">
        <v>57448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2222159</v>
      </c>
      <c r="G13" s="38">
        <v>14.4</v>
      </c>
      <c r="H13" s="38">
        <v>21.95</v>
      </c>
      <c r="I13" s="54">
        <v>147858812683</v>
      </c>
      <c r="J13" s="38">
        <v>21.14</v>
      </c>
      <c r="K13" s="54">
        <v>66538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1850291</v>
      </c>
      <c r="G14" s="37">
        <v>11.99</v>
      </c>
      <c r="H14" s="37">
        <v>18.27</v>
      </c>
      <c r="I14" s="54">
        <v>154543081147</v>
      </c>
      <c r="J14" s="37">
        <v>22.1</v>
      </c>
      <c r="K14" s="54">
        <v>83523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680177</v>
      </c>
      <c r="G15" s="38">
        <v>4.4000000000000004</v>
      </c>
      <c r="H15" s="38">
        <v>6.71</v>
      </c>
      <c r="I15" s="54">
        <v>84722165335</v>
      </c>
      <c r="J15" s="38">
        <v>12.11</v>
      </c>
      <c r="K15" s="54">
        <v>124558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128219</v>
      </c>
      <c r="G16" s="38">
        <v>0.83</v>
      </c>
      <c r="H16" s="38">
        <v>1.26</v>
      </c>
      <c r="I16" s="54">
        <v>26151285497</v>
      </c>
      <c r="J16" s="38">
        <v>3.74</v>
      </c>
      <c r="K16" s="54">
        <v>203957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14651</v>
      </c>
      <c r="G17" s="38">
        <v>0.09</v>
      </c>
      <c r="H17" s="38">
        <v>0.14000000000000001</v>
      </c>
      <c r="I17" s="54">
        <v>5141769757</v>
      </c>
      <c r="J17" s="38">
        <v>0.73</v>
      </c>
      <c r="K17" s="54">
        <v>350950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998</v>
      </c>
      <c r="G18" s="38">
        <v>0</v>
      </c>
      <c r="H18" s="38">
        <v>0</v>
      </c>
      <c r="I18" s="54">
        <v>702318368</v>
      </c>
      <c r="J18" s="38">
        <v>0.1</v>
      </c>
      <c r="K18" s="54">
        <v>703725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10123149</v>
      </c>
      <c r="G19" s="35">
        <v>65.63</v>
      </c>
      <c r="H19" s="35">
        <v>100</v>
      </c>
      <c r="I19" s="52">
        <v>699162065544</v>
      </c>
      <c r="J19" s="35">
        <v>100</v>
      </c>
      <c r="K19" s="52">
        <v>69065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341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374222</v>
      </c>
      <c r="G9" s="38">
        <v>2.42</v>
      </c>
      <c r="H9" s="38">
        <v>3.7</v>
      </c>
      <c r="I9" s="56">
        <v>36148563833</v>
      </c>
      <c r="J9" s="38">
        <v>2.93</v>
      </c>
      <c r="K9" s="56">
        <v>96596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1220765</v>
      </c>
      <c r="G10" s="38">
        <v>7.91</v>
      </c>
      <c r="H10" s="38">
        <v>12.07</v>
      </c>
      <c r="I10" s="54">
        <v>101246695811</v>
      </c>
      <c r="J10" s="38">
        <v>8.2100000000000009</v>
      </c>
      <c r="K10" s="54">
        <v>82937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1869991</v>
      </c>
      <c r="G11" s="38">
        <v>12.12</v>
      </c>
      <c r="H11" s="38">
        <v>18.489999999999998</v>
      </c>
      <c r="I11" s="54">
        <v>204523881521</v>
      </c>
      <c r="J11" s="38">
        <v>16.59</v>
      </c>
      <c r="K11" s="54">
        <v>109371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1766941</v>
      </c>
      <c r="G12" s="38">
        <v>11.45</v>
      </c>
      <c r="H12" s="38">
        <v>17.47</v>
      </c>
      <c r="I12" s="54">
        <v>189510499704</v>
      </c>
      <c r="J12" s="38">
        <v>15.37</v>
      </c>
      <c r="K12" s="54">
        <v>107253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2218999</v>
      </c>
      <c r="G13" s="38">
        <v>14.38</v>
      </c>
      <c r="H13" s="38">
        <v>21.94</v>
      </c>
      <c r="I13" s="54">
        <v>274181831299</v>
      </c>
      <c r="J13" s="38">
        <v>22.24</v>
      </c>
      <c r="K13" s="54">
        <v>123561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1842736</v>
      </c>
      <c r="G14" s="37">
        <v>11.94</v>
      </c>
      <c r="H14" s="37">
        <v>18.22</v>
      </c>
      <c r="I14" s="54">
        <v>257323998496</v>
      </c>
      <c r="J14" s="37">
        <v>20.87</v>
      </c>
      <c r="K14" s="54">
        <v>139642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675783</v>
      </c>
      <c r="G15" s="38">
        <v>4.38</v>
      </c>
      <c r="H15" s="38">
        <v>6.68</v>
      </c>
      <c r="I15" s="54">
        <v>131512208392</v>
      </c>
      <c r="J15" s="38">
        <v>10.66</v>
      </c>
      <c r="K15" s="54">
        <v>194607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126930</v>
      </c>
      <c r="G16" s="38">
        <v>0.82</v>
      </c>
      <c r="H16" s="38">
        <v>1.25</v>
      </c>
      <c r="I16" s="54">
        <v>33370251808</v>
      </c>
      <c r="J16" s="38">
        <v>2.7</v>
      </c>
      <c r="K16" s="54">
        <v>262902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14362</v>
      </c>
      <c r="G17" s="38">
        <v>0.09</v>
      </c>
      <c r="H17" s="38">
        <v>0.14000000000000001</v>
      </c>
      <c r="I17" s="54">
        <v>4556712690</v>
      </c>
      <c r="J17" s="38">
        <v>0.36</v>
      </c>
      <c r="K17" s="54">
        <v>317275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968</v>
      </c>
      <c r="G18" s="38">
        <v>0</v>
      </c>
      <c r="H18" s="38">
        <v>0</v>
      </c>
      <c r="I18" s="54">
        <v>349986162</v>
      </c>
      <c r="J18" s="38">
        <v>0.02</v>
      </c>
      <c r="K18" s="54">
        <v>361555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10111697</v>
      </c>
      <c r="G19" s="35">
        <v>65.55</v>
      </c>
      <c r="H19" s="35">
        <v>100</v>
      </c>
      <c r="I19" s="52">
        <v>1232724629716</v>
      </c>
      <c r="J19" s="35">
        <v>100</v>
      </c>
      <c r="K19" s="52">
        <v>121910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342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385569</v>
      </c>
      <c r="G9" s="38">
        <v>2.4900000000000002</v>
      </c>
      <c r="H9" s="38">
        <v>3.74</v>
      </c>
      <c r="I9" s="56">
        <v>-15452463415</v>
      </c>
      <c r="J9" s="38">
        <v>2.89</v>
      </c>
      <c r="K9" s="56">
        <v>-40077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1246658</v>
      </c>
      <c r="G10" s="38">
        <v>8.08</v>
      </c>
      <c r="H10" s="38">
        <v>12.11</v>
      </c>
      <c r="I10" s="54">
        <v>-42436724927</v>
      </c>
      <c r="J10" s="38">
        <v>7.95</v>
      </c>
      <c r="K10" s="54">
        <v>-34040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1903830</v>
      </c>
      <c r="G11" s="38">
        <v>12.34</v>
      </c>
      <c r="H11" s="38">
        <v>18.5</v>
      </c>
      <c r="I11" s="54">
        <v>-105458297509</v>
      </c>
      <c r="J11" s="38">
        <v>19.760000000000002</v>
      </c>
      <c r="K11" s="54">
        <v>-55392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1798322</v>
      </c>
      <c r="G12" s="38">
        <v>11.65</v>
      </c>
      <c r="H12" s="38">
        <v>17.47</v>
      </c>
      <c r="I12" s="54">
        <v>-88039522225</v>
      </c>
      <c r="J12" s="38">
        <v>16.5</v>
      </c>
      <c r="K12" s="54">
        <v>-48956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2254217</v>
      </c>
      <c r="G13" s="38">
        <v>14.61</v>
      </c>
      <c r="H13" s="38">
        <v>21.9</v>
      </c>
      <c r="I13" s="54">
        <v>-126323018616</v>
      </c>
      <c r="J13" s="38">
        <v>23.67</v>
      </c>
      <c r="K13" s="54">
        <v>-56038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1869998</v>
      </c>
      <c r="G14" s="37">
        <v>12.12</v>
      </c>
      <c r="H14" s="37">
        <v>18.170000000000002</v>
      </c>
      <c r="I14" s="54">
        <v>-102780917349</v>
      </c>
      <c r="J14" s="37">
        <v>19.260000000000002</v>
      </c>
      <c r="K14" s="54">
        <v>-54963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685800</v>
      </c>
      <c r="G15" s="38">
        <v>4.4400000000000004</v>
      </c>
      <c r="H15" s="38">
        <v>6.66</v>
      </c>
      <c r="I15" s="54">
        <v>-46790043057</v>
      </c>
      <c r="J15" s="38">
        <v>8.76</v>
      </c>
      <c r="K15" s="54">
        <v>-68226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129001</v>
      </c>
      <c r="G16" s="38">
        <v>0.83</v>
      </c>
      <c r="H16" s="38">
        <v>1.25</v>
      </c>
      <c r="I16" s="54">
        <v>-7218966311</v>
      </c>
      <c r="J16" s="38">
        <v>1.35</v>
      </c>
      <c r="K16" s="54">
        <v>-55960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14729</v>
      </c>
      <c r="G17" s="38">
        <v>0.09</v>
      </c>
      <c r="H17" s="38">
        <v>0.14000000000000001</v>
      </c>
      <c r="I17" s="54">
        <v>585057067</v>
      </c>
      <c r="J17" s="38">
        <v>-0.1</v>
      </c>
      <c r="K17" s="54">
        <v>39721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1002</v>
      </c>
      <c r="G18" s="38">
        <v>0</v>
      </c>
      <c r="H18" s="38">
        <v>0</v>
      </c>
      <c r="I18" s="54">
        <v>352332206</v>
      </c>
      <c r="J18" s="38">
        <v>-0.06</v>
      </c>
      <c r="K18" s="54">
        <v>351628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10289126</v>
      </c>
      <c r="G19" s="35">
        <v>66.7</v>
      </c>
      <c r="H19" s="35">
        <v>100</v>
      </c>
      <c r="I19" s="52">
        <v>-533562564136</v>
      </c>
      <c r="J19" s="35">
        <v>100</v>
      </c>
      <c r="K19" s="52">
        <v>-51856</v>
      </c>
      <c r="L19" s="33">
        <v>100001</v>
      </c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569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40250</v>
      </c>
      <c r="G9" s="38">
        <v>0.26</v>
      </c>
      <c r="H9" s="38">
        <v>3.35</v>
      </c>
      <c r="I9" s="56">
        <v>17442448547</v>
      </c>
      <c r="J9" s="38">
        <v>1.45</v>
      </c>
      <c r="K9" s="56">
        <v>433352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123448</v>
      </c>
      <c r="G10" s="38">
        <v>0.8</v>
      </c>
      <c r="H10" s="38">
        <v>10.3</v>
      </c>
      <c r="I10" s="54">
        <v>61432331262</v>
      </c>
      <c r="J10" s="38">
        <v>5.1100000000000003</v>
      </c>
      <c r="K10" s="54">
        <v>497637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187935</v>
      </c>
      <c r="G11" s="38">
        <v>1.21</v>
      </c>
      <c r="H11" s="38">
        <v>15.68</v>
      </c>
      <c r="I11" s="54">
        <v>108407280605</v>
      </c>
      <c r="J11" s="38">
        <v>9.0299999999999994</v>
      </c>
      <c r="K11" s="54">
        <v>576833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157687</v>
      </c>
      <c r="G12" s="38">
        <v>1.02</v>
      </c>
      <c r="H12" s="38">
        <v>13.16</v>
      </c>
      <c r="I12" s="54">
        <v>111213565782</v>
      </c>
      <c r="J12" s="38">
        <v>9.26</v>
      </c>
      <c r="K12" s="54">
        <v>705280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241358</v>
      </c>
      <c r="G13" s="38">
        <v>1.56</v>
      </c>
      <c r="H13" s="38">
        <v>20.14</v>
      </c>
      <c r="I13" s="54">
        <v>204557924223</v>
      </c>
      <c r="J13" s="38">
        <v>17.04</v>
      </c>
      <c r="K13" s="54">
        <v>847529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261755</v>
      </c>
      <c r="G14" s="37">
        <v>1.69</v>
      </c>
      <c r="H14" s="37">
        <v>21.84</v>
      </c>
      <c r="I14" s="54">
        <v>281652762428</v>
      </c>
      <c r="J14" s="37">
        <v>23.46</v>
      </c>
      <c r="K14" s="54">
        <v>1076016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143558</v>
      </c>
      <c r="G15" s="38">
        <v>0.93</v>
      </c>
      <c r="H15" s="38">
        <v>11.98</v>
      </c>
      <c r="I15" s="54">
        <v>265940234840</v>
      </c>
      <c r="J15" s="38">
        <v>22.15</v>
      </c>
      <c r="K15" s="54">
        <v>1852493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36551</v>
      </c>
      <c r="G16" s="38">
        <v>0.23</v>
      </c>
      <c r="H16" s="38">
        <v>3.05</v>
      </c>
      <c r="I16" s="54">
        <v>120883572713</v>
      </c>
      <c r="J16" s="38">
        <v>10.07</v>
      </c>
      <c r="K16" s="54">
        <v>3307257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5228</v>
      </c>
      <c r="G17" s="38">
        <v>0.03</v>
      </c>
      <c r="H17" s="38">
        <v>0.43</v>
      </c>
      <c r="I17" s="54">
        <v>26347231968</v>
      </c>
      <c r="J17" s="38">
        <v>2.19</v>
      </c>
      <c r="K17" s="54">
        <v>5039638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382</v>
      </c>
      <c r="G18" s="38">
        <v>0</v>
      </c>
      <c r="H18" s="38">
        <v>0.03</v>
      </c>
      <c r="I18" s="54">
        <v>2288756128</v>
      </c>
      <c r="J18" s="38">
        <v>0.19</v>
      </c>
      <c r="K18" s="54">
        <v>5991508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1198152</v>
      </c>
      <c r="G19" s="35">
        <v>7.76</v>
      </c>
      <c r="H19" s="35">
        <v>100</v>
      </c>
      <c r="I19" s="52">
        <v>1200166108496</v>
      </c>
      <c r="J19" s="35">
        <v>100</v>
      </c>
      <c r="K19" s="52">
        <v>1001681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568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34108</v>
      </c>
      <c r="G9" s="38">
        <v>0.22</v>
      </c>
      <c r="H9" s="38">
        <v>3.1</v>
      </c>
      <c r="I9" s="56">
        <v>9524202232</v>
      </c>
      <c r="J9" s="38">
        <v>2.88</v>
      </c>
      <c r="K9" s="56">
        <v>279236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107950</v>
      </c>
      <c r="G10" s="38">
        <v>0.69</v>
      </c>
      <c r="H10" s="38">
        <v>9.84</v>
      </c>
      <c r="I10" s="54">
        <v>15690004444</v>
      </c>
      <c r="J10" s="38">
        <v>4.75</v>
      </c>
      <c r="K10" s="54">
        <v>145345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166708</v>
      </c>
      <c r="G11" s="38">
        <v>1.08</v>
      </c>
      <c r="H11" s="38">
        <v>15.2</v>
      </c>
      <c r="I11" s="54">
        <v>26914550572</v>
      </c>
      <c r="J11" s="38">
        <v>8.16</v>
      </c>
      <c r="K11" s="54">
        <v>161447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142924</v>
      </c>
      <c r="G12" s="38">
        <v>0.92</v>
      </c>
      <c r="H12" s="38">
        <v>13.03</v>
      </c>
      <c r="I12" s="54">
        <v>27910801268</v>
      </c>
      <c r="J12" s="38">
        <v>8.4600000000000009</v>
      </c>
      <c r="K12" s="54">
        <v>195284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222335</v>
      </c>
      <c r="G13" s="38">
        <v>1.44</v>
      </c>
      <c r="H13" s="38">
        <v>20.27</v>
      </c>
      <c r="I13" s="54">
        <v>52036850824</v>
      </c>
      <c r="J13" s="38">
        <v>15.78</v>
      </c>
      <c r="K13" s="54">
        <v>234047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245391</v>
      </c>
      <c r="G14" s="37">
        <v>1.59</v>
      </c>
      <c r="H14" s="37">
        <v>22.37</v>
      </c>
      <c r="I14" s="54">
        <v>76366852508</v>
      </c>
      <c r="J14" s="37">
        <v>23.16</v>
      </c>
      <c r="K14" s="54">
        <v>311204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136776</v>
      </c>
      <c r="G15" s="38">
        <v>0.88</v>
      </c>
      <c r="H15" s="38">
        <v>12.47</v>
      </c>
      <c r="I15" s="54">
        <v>75938620593</v>
      </c>
      <c r="J15" s="38">
        <v>23.03</v>
      </c>
      <c r="K15" s="54">
        <v>555204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35128</v>
      </c>
      <c r="G16" s="38">
        <v>0.22</v>
      </c>
      <c r="H16" s="38">
        <v>3.2</v>
      </c>
      <c r="I16" s="54">
        <v>36417981467</v>
      </c>
      <c r="J16" s="38">
        <v>11.04</v>
      </c>
      <c r="K16" s="54">
        <v>1036722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5060</v>
      </c>
      <c r="G17" s="38">
        <v>0.03</v>
      </c>
      <c r="H17" s="38">
        <v>0.46</v>
      </c>
      <c r="I17" s="54">
        <v>8039768176</v>
      </c>
      <c r="J17" s="38">
        <v>2.4300000000000002</v>
      </c>
      <c r="K17" s="54">
        <v>1588886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372</v>
      </c>
      <c r="G18" s="38">
        <v>0</v>
      </c>
      <c r="H18" s="38">
        <v>0.03</v>
      </c>
      <c r="I18" s="54">
        <v>785514655</v>
      </c>
      <c r="J18" s="38">
        <v>0.23</v>
      </c>
      <c r="K18" s="54">
        <v>2111598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1096752</v>
      </c>
      <c r="G19" s="35">
        <v>7.11</v>
      </c>
      <c r="H19" s="35">
        <v>100</v>
      </c>
      <c r="I19" s="52">
        <v>329625146739</v>
      </c>
      <c r="J19" s="35">
        <v>100</v>
      </c>
      <c r="K19" s="52">
        <v>300546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40959</v>
      </c>
      <c r="G9" s="38">
        <v>0.26</v>
      </c>
      <c r="H9" s="38">
        <v>3.38</v>
      </c>
      <c r="I9" s="56">
        <v>7918246315</v>
      </c>
      <c r="J9" s="38">
        <v>0.9</v>
      </c>
      <c r="K9" s="56">
        <v>193321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124774</v>
      </c>
      <c r="G10" s="38">
        <v>0.8</v>
      </c>
      <c r="H10" s="38">
        <v>10.32</v>
      </c>
      <c r="I10" s="54">
        <v>45742326818</v>
      </c>
      <c r="J10" s="38">
        <v>5.25</v>
      </c>
      <c r="K10" s="54">
        <v>366601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189512</v>
      </c>
      <c r="G11" s="38">
        <v>1.22</v>
      </c>
      <c r="H11" s="38">
        <v>15.67</v>
      </c>
      <c r="I11" s="54">
        <v>81492730033</v>
      </c>
      <c r="J11" s="38">
        <v>9.36</v>
      </c>
      <c r="K11" s="54">
        <v>430013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158968</v>
      </c>
      <c r="G12" s="38">
        <v>1.03</v>
      </c>
      <c r="H12" s="38">
        <v>13.15</v>
      </c>
      <c r="I12" s="54">
        <v>83302764514</v>
      </c>
      <c r="J12" s="38">
        <v>9.56</v>
      </c>
      <c r="K12" s="54">
        <v>524022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243321</v>
      </c>
      <c r="G13" s="38">
        <v>1.57</v>
      </c>
      <c r="H13" s="38">
        <v>20.12</v>
      </c>
      <c r="I13" s="54">
        <v>152521073399</v>
      </c>
      <c r="J13" s="38">
        <v>17.52</v>
      </c>
      <c r="K13" s="54">
        <v>626830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263918</v>
      </c>
      <c r="G14" s="37">
        <v>1.71</v>
      </c>
      <c r="H14" s="37">
        <v>21.83</v>
      </c>
      <c r="I14" s="54">
        <v>205285909920</v>
      </c>
      <c r="J14" s="37">
        <v>23.58</v>
      </c>
      <c r="K14" s="54">
        <v>777839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144778</v>
      </c>
      <c r="G15" s="38">
        <v>0.93</v>
      </c>
      <c r="H15" s="38">
        <v>11.97</v>
      </c>
      <c r="I15" s="54">
        <v>190001614247</v>
      </c>
      <c r="J15" s="38">
        <v>21.82</v>
      </c>
      <c r="K15" s="54">
        <v>1312365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36936</v>
      </c>
      <c r="G16" s="38">
        <v>0.23</v>
      </c>
      <c r="H16" s="38">
        <v>3.05</v>
      </c>
      <c r="I16" s="54">
        <v>84465591246</v>
      </c>
      <c r="J16" s="38">
        <v>9.6999999999999993</v>
      </c>
      <c r="K16" s="54">
        <v>2286809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5295</v>
      </c>
      <c r="G17" s="38">
        <v>0.03</v>
      </c>
      <c r="H17" s="38">
        <v>0.43</v>
      </c>
      <c r="I17" s="54">
        <v>18307463792</v>
      </c>
      <c r="J17" s="38">
        <v>2.1</v>
      </c>
      <c r="K17" s="54">
        <v>3457500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392</v>
      </c>
      <c r="G18" s="38">
        <v>0</v>
      </c>
      <c r="H18" s="38">
        <v>0.03</v>
      </c>
      <c r="I18" s="54">
        <v>1503241473</v>
      </c>
      <c r="J18" s="38">
        <v>0.17</v>
      </c>
      <c r="K18" s="54">
        <v>3834799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1208853</v>
      </c>
      <c r="G19" s="35">
        <v>7.83</v>
      </c>
      <c r="H19" s="35">
        <v>100</v>
      </c>
      <c r="I19" s="52">
        <v>870540961757</v>
      </c>
      <c r="J19" s="35">
        <v>100</v>
      </c>
      <c r="K19" s="52">
        <v>720137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680767</v>
      </c>
      <c r="G9" s="38">
        <v>4.41</v>
      </c>
      <c r="H9" s="38">
        <v>5.38</v>
      </c>
      <c r="I9" s="56">
        <v>42320701355</v>
      </c>
      <c r="J9" s="38">
        <v>2.91</v>
      </c>
      <c r="K9" s="56">
        <v>62166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1710707</v>
      </c>
      <c r="G10" s="38">
        <v>11.09</v>
      </c>
      <c r="H10" s="38">
        <v>13.54</v>
      </c>
      <c r="I10" s="54">
        <v>112728173771</v>
      </c>
      <c r="J10" s="38">
        <v>7.76</v>
      </c>
      <c r="K10" s="54">
        <v>65895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2483172</v>
      </c>
      <c r="G11" s="38">
        <v>16.09</v>
      </c>
      <c r="H11" s="38">
        <v>19.66</v>
      </c>
      <c r="I11" s="54">
        <v>162006398235</v>
      </c>
      <c r="J11" s="38">
        <v>11.16</v>
      </c>
      <c r="K11" s="54">
        <v>65241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2234458</v>
      </c>
      <c r="G12" s="38">
        <v>14.48</v>
      </c>
      <c r="H12" s="38">
        <v>17.690000000000001</v>
      </c>
      <c r="I12" s="54">
        <v>143175757427</v>
      </c>
      <c r="J12" s="38">
        <v>9.86</v>
      </c>
      <c r="K12" s="54">
        <v>64076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2593280</v>
      </c>
      <c r="G13" s="38">
        <v>16.809999999999999</v>
      </c>
      <c r="H13" s="38">
        <v>20.53</v>
      </c>
      <c r="I13" s="54">
        <v>225755185485</v>
      </c>
      <c r="J13" s="38">
        <v>15.55</v>
      </c>
      <c r="K13" s="54">
        <v>87053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2046837</v>
      </c>
      <c r="G14" s="37">
        <v>13.27</v>
      </c>
      <c r="H14" s="37">
        <v>16.2</v>
      </c>
      <c r="I14" s="54">
        <v>264484640159</v>
      </c>
      <c r="J14" s="37">
        <v>18.22</v>
      </c>
      <c r="K14" s="54">
        <v>129216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727946</v>
      </c>
      <c r="G15" s="38">
        <v>4.71</v>
      </c>
      <c r="H15" s="38">
        <v>5.76</v>
      </c>
      <c r="I15" s="54">
        <v>215442159437</v>
      </c>
      <c r="J15" s="38">
        <v>14.84</v>
      </c>
      <c r="K15" s="54">
        <v>295958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136017</v>
      </c>
      <c r="G16" s="38">
        <v>0.88</v>
      </c>
      <c r="H16" s="38">
        <v>1.07</v>
      </c>
      <c r="I16" s="54">
        <v>152000422065</v>
      </c>
      <c r="J16" s="38">
        <v>10.47</v>
      </c>
      <c r="K16" s="54">
        <v>1117510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16014</v>
      </c>
      <c r="G17" s="38">
        <v>0.1</v>
      </c>
      <c r="H17" s="38">
        <v>0.12</v>
      </c>
      <c r="I17" s="54">
        <v>91577533696</v>
      </c>
      <c r="J17" s="38">
        <v>6.3</v>
      </c>
      <c r="K17" s="54">
        <v>5718592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1089</v>
      </c>
      <c r="G18" s="38">
        <v>0</v>
      </c>
      <c r="H18" s="38">
        <v>0</v>
      </c>
      <c r="I18" s="54">
        <v>41995942331</v>
      </c>
      <c r="J18" s="38">
        <v>2.89</v>
      </c>
      <c r="K18" s="54">
        <v>38563767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12630287</v>
      </c>
      <c r="G19" s="35">
        <v>81.88</v>
      </c>
      <c r="H19" s="35">
        <v>100</v>
      </c>
      <c r="I19" s="52">
        <v>1451486913961</v>
      </c>
      <c r="J19" s="35">
        <v>100</v>
      </c>
      <c r="K19" s="52">
        <v>114921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194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17808</v>
      </c>
      <c r="G9" s="38">
        <v>0.11</v>
      </c>
      <c r="H9" s="38">
        <v>4.99</v>
      </c>
      <c r="I9" s="56">
        <v>2057815118</v>
      </c>
      <c r="J9" s="38">
        <v>3.82</v>
      </c>
      <c r="K9" s="56">
        <v>115555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41671</v>
      </c>
      <c r="G10" s="38">
        <v>0.27</v>
      </c>
      <c r="H10" s="38">
        <v>11.69</v>
      </c>
      <c r="I10" s="54">
        <v>5162402470</v>
      </c>
      <c r="J10" s="38">
        <v>9.59</v>
      </c>
      <c r="K10" s="54">
        <v>123884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56910</v>
      </c>
      <c r="G11" s="38">
        <v>0.36</v>
      </c>
      <c r="H11" s="38">
        <v>15.97</v>
      </c>
      <c r="I11" s="54">
        <v>7582843703</v>
      </c>
      <c r="J11" s="38">
        <v>14.08</v>
      </c>
      <c r="K11" s="54">
        <v>133242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49904</v>
      </c>
      <c r="G12" s="38">
        <v>0.32</v>
      </c>
      <c r="H12" s="38">
        <v>14</v>
      </c>
      <c r="I12" s="54">
        <v>6226923666</v>
      </c>
      <c r="J12" s="38">
        <v>11.56</v>
      </c>
      <c r="K12" s="54">
        <v>124778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69567</v>
      </c>
      <c r="G13" s="38">
        <v>0.45</v>
      </c>
      <c r="H13" s="38">
        <v>19.52</v>
      </c>
      <c r="I13" s="54">
        <v>9645191235</v>
      </c>
      <c r="J13" s="38">
        <v>17.920000000000002</v>
      </c>
      <c r="K13" s="54">
        <v>138646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76126</v>
      </c>
      <c r="G14" s="37">
        <v>0.49</v>
      </c>
      <c r="H14" s="37">
        <v>21.36</v>
      </c>
      <c r="I14" s="54">
        <v>11713019734</v>
      </c>
      <c r="J14" s="37">
        <v>21.76</v>
      </c>
      <c r="K14" s="54">
        <v>153863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34637</v>
      </c>
      <c r="G15" s="38">
        <v>0.22</v>
      </c>
      <c r="H15" s="38">
        <v>9.7200000000000006</v>
      </c>
      <c r="I15" s="54">
        <v>7020502223</v>
      </c>
      <c r="J15" s="38">
        <v>13.04</v>
      </c>
      <c r="K15" s="54">
        <v>202687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8009</v>
      </c>
      <c r="G16" s="38">
        <v>0.05</v>
      </c>
      <c r="H16" s="38">
        <v>2.2400000000000002</v>
      </c>
      <c r="I16" s="54">
        <v>2678022678</v>
      </c>
      <c r="J16" s="38">
        <v>4.97</v>
      </c>
      <c r="K16" s="54">
        <v>334376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1466</v>
      </c>
      <c r="G17" s="38">
        <v>0</v>
      </c>
      <c r="H17" s="38">
        <v>0.41</v>
      </c>
      <c r="I17" s="54">
        <v>1198306176</v>
      </c>
      <c r="J17" s="38">
        <v>2.2200000000000002</v>
      </c>
      <c r="K17" s="54">
        <v>817398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182</v>
      </c>
      <c r="G18" s="38">
        <v>0</v>
      </c>
      <c r="H18" s="38">
        <v>0.05</v>
      </c>
      <c r="I18" s="54">
        <v>536601137</v>
      </c>
      <c r="J18" s="38">
        <v>0.99</v>
      </c>
      <c r="K18" s="54">
        <v>2948357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356280</v>
      </c>
      <c r="G19" s="35">
        <v>2.2999999999999998</v>
      </c>
      <c r="H19" s="35">
        <v>100</v>
      </c>
      <c r="I19" s="52">
        <v>53821628140</v>
      </c>
      <c r="J19" s="35">
        <v>100</v>
      </c>
      <c r="K19" s="52">
        <v>151065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195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193792</v>
      </c>
      <c r="G9" s="38">
        <v>1.25</v>
      </c>
      <c r="H9" s="38">
        <v>4.16</v>
      </c>
      <c r="I9" s="56">
        <v>2029464910</v>
      </c>
      <c r="J9" s="38">
        <v>7.38</v>
      </c>
      <c r="K9" s="56">
        <v>10472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499097</v>
      </c>
      <c r="G10" s="38">
        <v>3.23</v>
      </c>
      <c r="H10" s="38">
        <v>10.72</v>
      </c>
      <c r="I10" s="54">
        <v>1645639315</v>
      </c>
      <c r="J10" s="38">
        <v>5.98</v>
      </c>
      <c r="K10" s="54">
        <v>3297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773763</v>
      </c>
      <c r="G11" s="38">
        <v>5.01</v>
      </c>
      <c r="H11" s="38">
        <v>16.63</v>
      </c>
      <c r="I11" s="54">
        <v>2745676386</v>
      </c>
      <c r="J11" s="38">
        <v>9.99</v>
      </c>
      <c r="K11" s="54">
        <v>3548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751853</v>
      </c>
      <c r="G12" s="38">
        <v>4.87</v>
      </c>
      <c r="H12" s="38">
        <v>16.16</v>
      </c>
      <c r="I12" s="54">
        <v>2746405411</v>
      </c>
      <c r="J12" s="38">
        <v>9.99</v>
      </c>
      <c r="K12" s="54">
        <v>3652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988011</v>
      </c>
      <c r="G13" s="38">
        <v>6.4</v>
      </c>
      <c r="H13" s="38">
        <v>21.23</v>
      </c>
      <c r="I13" s="54">
        <v>4471298733</v>
      </c>
      <c r="J13" s="38">
        <v>16.27</v>
      </c>
      <c r="K13" s="54">
        <v>4525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934267</v>
      </c>
      <c r="G14" s="37">
        <v>6.05</v>
      </c>
      <c r="H14" s="37">
        <v>20.079999999999998</v>
      </c>
      <c r="I14" s="54">
        <v>5850667690</v>
      </c>
      <c r="J14" s="37">
        <v>21.29</v>
      </c>
      <c r="K14" s="54">
        <v>6262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407357</v>
      </c>
      <c r="G15" s="38">
        <v>2.64</v>
      </c>
      <c r="H15" s="38">
        <v>8.75</v>
      </c>
      <c r="I15" s="54">
        <v>4937214670</v>
      </c>
      <c r="J15" s="38">
        <v>17.96</v>
      </c>
      <c r="K15" s="54">
        <v>12120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90512</v>
      </c>
      <c r="G16" s="38">
        <v>0.57999999999999996</v>
      </c>
      <c r="H16" s="38">
        <v>1.94</v>
      </c>
      <c r="I16" s="54">
        <v>2233535135</v>
      </c>
      <c r="J16" s="38">
        <v>8.1199999999999992</v>
      </c>
      <c r="K16" s="54">
        <v>24676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12170</v>
      </c>
      <c r="G17" s="38">
        <v>7.0000000000000007E-2</v>
      </c>
      <c r="H17" s="38">
        <v>0.26</v>
      </c>
      <c r="I17" s="54">
        <v>698354592</v>
      </c>
      <c r="J17" s="38">
        <v>2.54</v>
      </c>
      <c r="K17" s="54">
        <v>57383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908</v>
      </c>
      <c r="G18" s="38">
        <v>0</v>
      </c>
      <c r="H18" s="38">
        <v>0.01</v>
      </c>
      <c r="I18" s="54">
        <v>119130983</v>
      </c>
      <c r="J18" s="38">
        <v>0.43</v>
      </c>
      <c r="K18" s="54">
        <v>131201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4651730</v>
      </c>
      <c r="G19" s="35">
        <v>30.15</v>
      </c>
      <c r="H19" s="35">
        <v>100</v>
      </c>
      <c r="I19" s="52">
        <v>27477387825</v>
      </c>
      <c r="J19" s="35">
        <v>100</v>
      </c>
      <c r="K19" s="52">
        <v>5906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633460</v>
      </c>
      <c r="G9" s="38">
        <v>4.0999999999999996</v>
      </c>
      <c r="H9" s="38">
        <v>5.41</v>
      </c>
      <c r="I9" s="56">
        <v>9667781985</v>
      </c>
      <c r="J9" s="38">
        <v>5.35</v>
      </c>
      <c r="K9" s="56">
        <v>15261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1603554</v>
      </c>
      <c r="G10" s="38">
        <v>10.39</v>
      </c>
      <c r="H10" s="38">
        <v>13.71</v>
      </c>
      <c r="I10" s="54">
        <v>25449135718</v>
      </c>
      <c r="J10" s="38">
        <v>14.09</v>
      </c>
      <c r="K10" s="54">
        <v>15870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2282280</v>
      </c>
      <c r="G11" s="38">
        <v>14.79</v>
      </c>
      <c r="H11" s="38">
        <v>19.52</v>
      </c>
      <c r="I11" s="54">
        <v>30638615233</v>
      </c>
      <c r="J11" s="38">
        <v>16.96</v>
      </c>
      <c r="K11" s="54">
        <v>13424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2045796</v>
      </c>
      <c r="G12" s="38">
        <v>13.26</v>
      </c>
      <c r="H12" s="38">
        <v>17.489999999999998</v>
      </c>
      <c r="I12" s="54">
        <v>27745309126</v>
      </c>
      <c r="J12" s="38">
        <v>15.36</v>
      </c>
      <c r="K12" s="54">
        <v>13562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2389552</v>
      </c>
      <c r="G13" s="38">
        <v>15.49</v>
      </c>
      <c r="H13" s="38">
        <v>20.43</v>
      </c>
      <c r="I13" s="54">
        <v>36188172904</v>
      </c>
      <c r="J13" s="38">
        <v>20.03</v>
      </c>
      <c r="K13" s="54">
        <v>15144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1905444</v>
      </c>
      <c r="G14" s="37">
        <v>12.35</v>
      </c>
      <c r="H14" s="37">
        <v>16.29</v>
      </c>
      <c r="I14" s="54">
        <v>33260846127</v>
      </c>
      <c r="J14" s="37">
        <v>18.41</v>
      </c>
      <c r="K14" s="54">
        <v>17455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684768</v>
      </c>
      <c r="G15" s="38">
        <v>4.43</v>
      </c>
      <c r="H15" s="38">
        <v>5.85</v>
      </c>
      <c r="I15" s="54">
        <v>14070129679</v>
      </c>
      <c r="J15" s="38">
        <v>7.79</v>
      </c>
      <c r="K15" s="54">
        <v>20547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129814</v>
      </c>
      <c r="G16" s="38">
        <v>0.84</v>
      </c>
      <c r="H16" s="38">
        <v>1.1100000000000001</v>
      </c>
      <c r="I16" s="54">
        <v>3123652017</v>
      </c>
      <c r="J16" s="38">
        <v>1.72</v>
      </c>
      <c r="K16" s="54">
        <v>24062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15610</v>
      </c>
      <c r="G17" s="38">
        <v>0.1</v>
      </c>
      <c r="H17" s="38">
        <v>0.13</v>
      </c>
      <c r="I17" s="54">
        <v>420558694</v>
      </c>
      <c r="J17" s="38">
        <v>0.23</v>
      </c>
      <c r="K17" s="54">
        <v>26941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1082</v>
      </c>
      <c r="G18" s="38">
        <v>0</v>
      </c>
      <c r="H18" s="38">
        <v>0</v>
      </c>
      <c r="I18" s="54">
        <v>30792111</v>
      </c>
      <c r="J18" s="38">
        <v>0.01</v>
      </c>
      <c r="K18" s="54">
        <v>28458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11691360</v>
      </c>
      <c r="G19" s="35">
        <v>75.790000000000006</v>
      </c>
      <c r="H19" s="35">
        <v>100</v>
      </c>
      <c r="I19" s="52">
        <v>180594993594</v>
      </c>
      <c r="J19" s="35">
        <v>100</v>
      </c>
      <c r="K19" s="52">
        <v>15446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196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321720</v>
      </c>
      <c r="G9" s="38">
        <v>2.08</v>
      </c>
      <c r="H9" s="38">
        <v>5.47</v>
      </c>
      <c r="I9" s="56">
        <v>32681269578</v>
      </c>
      <c r="J9" s="38">
        <v>2.5099999999999998</v>
      </c>
      <c r="K9" s="56">
        <v>101582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824027</v>
      </c>
      <c r="G10" s="38">
        <v>5.34</v>
      </c>
      <c r="H10" s="38">
        <v>14.03</v>
      </c>
      <c r="I10" s="54">
        <v>90795801208</v>
      </c>
      <c r="J10" s="38">
        <v>6.99</v>
      </c>
      <c r="K10" s="54">
        <v>110185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1022630</v>
      </c>
      <c r="G11" s="38">
        <v>6.63</v>
      </c>
      <c r="H11" s="38">
        <v>17.41</v>
      </c>
      <c r="I11" s="54">
        <v>136204950319</v>
      </c>
      <c r="J11" s="38">
        <v>10.49</v>
      </c>
      <c r="K11" s="54">
        <v>133190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915587</v>
      </c>
      <c r="G12" s="38">
        <v>5.93</v>
      </c>
      <c r="H12" s="38">
        <v>15.58</v>
      </c>
      <c r="I12" s="54">
        <v>118910966556</v>
      </c>
      <c r="J12" s="38">
        <v>9.16</v>
      </c>
      <c r="K12" s="54">
        <v>129874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1171715</v>
      </c>
      <c r="G13" s="38">
        <v>7.59</v>
      </c>
      <c r="H13" s="38">
        <v>19.95</v>
      </c>
      <c r="I13" s="54">
        <v>194740905083</v>
      </c>
      <c r="J13" s="38">
        <v>15.01</v>
      </c>
      <c r="K13" s="54">
        <v>166201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1053682</v>
      </c>
      <c r="G14" s="37">
        <v>6.83</v>
      </c>
      <c r="H14" s="37">
        <v>17.940000000000001</v>
      </c>
      <c r="I14" s="54">
        <v>237086146076</v>
      </c>
      <c r="J14" s="37">
        <v>18.27</v>
      </c>
      <c r="K14" s="54">
        <v>225007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446096</v>
      </c>
      <c r="G15" s="38">
        <v>2.89</v>
      </c>
      <c r="H15" s="38">
        <v>7.59</v>
      </c>
      <c r="I15" s="54">
        <v>203455317311</v>
      </c>
      <c r="J15" s="38">
        <v>15.68</v>
      </c>
      <c r="K15" s="54">
        <v>456079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102312</v>
      </c>
      <c r="G16" s="38">
        <v>0.66</v>
      </c>
      <c r="H16" s="38">
        <v>1.74</v>
      </c>
      <c r="I16" s="54">
        <v>149321257591</v>
      </c>
      <c r="J16" s="38">
        <v>11.51</v>
      </c>
      <c r="K16" s="54">
        <v>1459469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14333</v>
      </c>
      <c r="G17" s="38">
        <v>0.09</v>
      </c>
      <c r="H17" s="38">
        <v>0.24</v>
      </c>
      <c r="I17" s="54">
        <v>91656926586</v>
      </c>
      <c r="J17" s="38">
        <v>7.06</v>
      </c>
      <c r="K17" s="54">
        <v>6394818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1060</v>
      </c>
      <c r="G18" s="38">
        <v>0</v>
      </c>
      <c r="H18" s="38">
        <v>0.01</v>
      </c>
      <c r="I18" s="54">
        <v>42382620374</v>
      </c>
      <c r="J18" s="38">
        <v>3.26</v>
      </c>
      <c r="K18" s="54">
        <v>39983604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5873162</v>
      </c>
      <c r="G19" s="35">
        <v>38.07</v>
      </c>
      <c r="H19" s="35">
        <v>100</v>
      </c>
      <c r="I19" s="52">
        <v>1297236160682</v>
      </c>
      <c r="J19" s="35">
        <v>100</v>
      </c>
      <c r="K19" s="52">
        <v>220875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10359</v>
      </c>
      <c r="G9" s="38">
        <v>0.06</v>
      </c>
      <c r="H9" s="38">
        <v>7.91</v>
      </c>
      <c r="I9" s="56">
        <v>15567925307</v>
      </c>
      <c r="J9" s="38">
        <v>1.78</v>
      </c>
      <c r="K9" s="56">
        <v>1502840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9208</v>
      </c>
      <c r="G10" s="38">
        <v>0.05</v>
      </c>
      <c r="H10" s="38">
        <v>7.03</v>
      </c>
      <c r="I10" s="54">
        <v>14122421695</v>
      </c>
      <c r="J10" s="38">
        <v>1.61</v>
      </c>
      <c r="K10" s="54">
        <v>1533712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10862</v>
      </c>
      <c r="G11" s="38">
        <v>7.0000000000000007E-2</v>
      </c>
      <c r="H11" s="38">
        <v>8.2899999999999991</v>
      </c>
      <c r="I11" s="54">
        <v>20167758881</v>
      </c>
      <c r="J11" s="38">
        <v>2.31</v>
      </c>
      <c r="K11" s="54">
        <v>1856726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10440</v>
      </c>
      <c r="G12" s="38">
        <v>0.06</v>
      </c>
      <c r="H12" s="38">
        <v>7.97</v>
      </c>
      <c r="I12" s="54">
        <v>22872387693</v>
      </c>
      <c r="J12" s="38">
        <v>2.62</v>
      </c>
      <c r="K12" s="54">
        <v>2190841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18731</v>
      </c>
      <c r="G13" s="38">
        <v>0.12</v>
      </c>
      <c r="H13" s="38">
        <v>14.3</v>
      </c>
      <c r="I13" s="54">
        <v>49993575638</v>
      </c>
      <c r="J13" s="38">
        <v>5.72</v>
      </c>
      <c r="K13" s="54">
        <v>2669028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28430</v>
      </c>
      <c r="G14" s="37">
        <v>0.18</v>
      </c>
      <c r="H14" s="37">
        <v>21.71</v>
      </c>
      <c r="I14" s="54">
        <v>102376158390</v>
      </c>
      <c r="J14" s="37">
        <v>11.73</v>
      </c>
      <c r="K14" s="54">
        <v>3600990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30263</v>
      </c>
      <c r="G15" s="38">
        <v>0.19</v>
      </c>
      <c r="H15" s="38">
        <v>23.11</v>
      </c>
      <c r="I15" s="54">
        <v>189326585172</v>
      </c>
      <c r="J15" s="38">
        <v>21.69</v>
      </c>
      <c r="K15" s="54">
        <v>6256041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9900</v>
      </c>
      <c r="G16" s="38">
        <v>0.06</v>
      </c>
      <c r="H16" s="38">
        <v>7.56</v>
      </c>
      <c r="I16" s="54">
        <v>156189572511</v>
      </c>
      <c r="J16" s="38">
        <v>17.89</v>
      </c>
      <c r="K16" s="54">
        <v>15776724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2300</v>
      </c>
      <c r="G17" s="38">
        <v>0.01</v>
      </c>
      <c r="H17" s="38">
        <v>1.75</v>
      </c>
      <c r="I17" s="54">
        <v>202427620837</v>
      </c>
      <c r="J17" s="38">
        <v>23.19</v>
      </c>
      <c r="K17" s="54">
        <v>88012009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450</v>
      </c>
      <c r="G18" s="38">
        <v>0</v>
      </c>
      <c r="H18" s="38">
        <v>0.34</v>
      </c>
      <c r="I18" s="54">
        <v>99606248944</v>
      </c>
      <c r="J18" s="38">
        <v>11.41</v>
      </c>
      <c r="K18" s="54">
        <v>221347219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130943</v>
      </c>
      <c r="G19" s="35">
        <v>0.84</v>
      </c>
      <c r="H19" s="35">
        <v>100</v>
      </c>
      <c r="I19" s="52">
        <v>872650255068</v>
      </c>
      <c r="J19" s="35">
        <v>100</v>
      </c>
      <c r="K19" s="52">
        <v>6664352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11105</v>
      </c>
      <c r="G9" s="38">
        <v>7.0000000000000007E-2</v>
      </c>
      <c r="H9" s="38">
        <v>8.15</v>
      </c>
      <c r="I9" s="56">
        <v>-131154856</v>
      </c>
      <c r="J9" s="38">
        <v>-0.03</v>
      </c>
      <c r="K9" s="56">
        <v>-11810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9500</v>
      </c>
      <c r="G10" s="38">
        <v>0.06</v>
      </c>
      <c r="H10" s="38">
        <v>6.98</v>
      </c>
      <c r="I10" s="54">
        <v>4966489839</v>
      </c>
      <c r="J10" s="38">
        <v>1.1499999999999999</v>
      </c>
      <c r="K10" s="54">
        <v>522788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11235</v>
      </c>
      <c r="G11" s="38">
        <v>7.0000000000000007E-2</v>
      </c>
      <c r="H11" s="38">
        <v>8.25</v>
      </c>
      <c r="I11" s="54">
        <v>8574776111</v>
      </c>
      <c r="J11" s="38">
        <v>1.99</v>
      </c>
      <c r="K11" s="54">
        <v>763219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10791</v>
      </c>
      <c r="G12" s="38">
        <v>0.06</v>
      </c>
      <c r="H12" s="38">
        <v>7.92</v>
      </c>
      <c r="I12" s="54">
        <v>10763986792</v>
      </c>
      <c r="J12" s="38">
        <v>2.5099999999999998</v>
      </c>
      <c r="K12" s="54">
        <v>997496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19423</v>
      </c>
      <c r="G13" s="38">
        <v>0.12</v>
      </c>
      <c r="H13" s="38">
        <v>14.27</v>
      </c>
      <c r="I13" s="54">
        <v>25022449787</v>
      </c>
      <c r="J13" s="38">
        <v>5.83</v>
      </c>
      <c r="K13" s="54">
        <v>1288289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29610</v>
      </c>
      <c r="G14" s="37">
        <v>0.19</v>
      </c>
      <c r="H14" s="37">
        <v>21.75</v>
      </c>
      <c r="I14" s="54">
        <v>52248277015</v>
      </c>
      <c r="J14" s="37">
        <v>12.18</v>
      </c>
      <c r="K14" s="54">
        <v>1764548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31339</v>
      </c>
      <c r="G15" s="38">
        <v>0.2</v>
      </c>
      <c r="H15" s="38">
        <v>23.02</v>
      </c>
      <c r="I15" s="54">
        <v>100810411665</v>
      </c>
      <c r="J15" s="38">
        <v>23.51</v>
      </c>
      <c r="K15" s="54">
        <v>3216771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10222</v>
      </c>
      <c r="G16" s="38">
        <v>0.06</v>
      </c>
      <c r="H16" s="38">
        <v>7.51</v>
      </c>
      <c r="I16" s="54">
        <v>75589545662</v>
      </c>
      <c r="J16" s="38">
        <v>17.63</v>
      </c>
      <c r="K16" s="54">
        <v>7394790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2415</v>
      </c>
      <c r="G17" s="38">
        <v>0.01</v>
      </c>
      <c r="H17" s="38">
        <v>1.77</v>
      </c>
      <c r="I17" s="54">
        <v>97201898928</v>
      </c>
      <c r="J17" s="38">
        <v>22.67</v>
      </c>
      <c r="K17" s="54">
        <v>40249233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462</v>
      </c>
      <c r="G18" s="38">
        <v>0</v>
      </c>
      <c r="H18" s="38">
        <v>0.33</v>
      </c>
      <c r="I18" s="54">
        <v>53705048770</v>
      </c>
      <c r="J18" s="38">
        <v>12.52</v>
      </c>
      <c r="K18" s="54">
        <v>116244694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136102</v>
      </c>
      <c r="G19" s="35">
        <v>0.88</v>
      </c>
      <c r="H19" s="35">
        <v>100</v>
      </c>
      <c r="I19" s="52">
        <v>428751729713</v>
      </c>
      <c r="J19" s="35">
        <v>100</v>
      </c>
      <c r="K19" s="52">
        <v>3150223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30644</v>
      </c>
      <c r="G9" s="38">
        <v>0.19</v>
      </c>
      <c r="H9" s="38">
        <v>7.35</v>
      </c>
      <c r="I9" s="56">
        <v>30877069738</v>
      </c>
      <c r="J9" s="38">
        <v>1.88</v>
      </c>
      <c r="K9" s="56">
        <v>1007605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35429</v>
      </c>
      <c r="G10" s="38">
        <v>0.22</v>
      </c>
      <c r="H10" s="38">
        <v>8.5</v>
      </c>
      <c r="I10" s="54">
        <v>44605128512</v>
      </c>
      <c r="J10" s="38">
        <v>2.72</v>
      </c>
      <c r="K10" s="54">
        <v>1259000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42162</v>
      </c>
      <c r="G11" s="38">
        <v>0.27</v>
      </c>
      <c r="H11" s="38">
        <v>10.11</v>
      </c>
      <c r="I11" s="54">
        <v>69201635332</v>
      </c>
      <c r="J11" s="38">
        <v>4.22</v>
      </c>
      <c r="K11" s="54">
        <v>1641327</v>
      </c>
      <c r="L11" s="33">
        <v>1651472</v>
      </c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40163</v>
      </c>
      <c r="G12" s="38">
        <v>0.26</v>
      </c>
      <c r="H12" s="38">
        <v>9.6300000000000008</v>
      </c>
      <c r="I12" s="54">
        <v>103339505958</v>
      </c>
      <c r="J12" s="38">
        <v>6.3</v>
      </c>
      <c r="K12" s="54">
        <v>2573002</v>
      </c>
      <c r="L12" s="33">
        <v>1947202</v>
      </c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67777</v>
      </c>
      <c r="G13" s="38">
        <v>0.43</v>
      </c>
      <c r="H13" s="38">
        <v>16.260000000000002</v>
      </c>
      <c r="I13" s="54">
        <v>165239798375</v>
      </c>
      <c r="J13" s="38">
        <v>10.08</v>
      </c>
      <c r="K13" s="54">
        <v>2437992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90970</v>
      </c>
      <c r="G14" s="37">
        <v>0.57999999999999996</v>
      </c>
      <c r="H14" s="37">
        <v>21.83</v>
      </c>
      <c r="I14" s="54">
        <v>302314745965</v>
      </c>
      <c r="J14" s="37">
        <v>18.45</v>
      </c>
      <c r="K14" s="54">
        <v>3323235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83856</v>
      </c>
      <c r="G15" s="38">
        <v>0.54</v>
      </c>
      <c r="H15" s="38">
        <v>20.12</v>
      </c>
      <c r="I15" s="54">
        <v>481515996017</v>
      </c>
      <c r="J15" s="38">
        <v>29.39</v>
      </c>
      <c r="K15" s="54">
        <v>5742177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22893</v>
      </c>
      <c r="G16" s="38">
        <v>0.14000000000000001</v>
      </c>
      <c r="H16" s="38">
        <v>5.49</v>
      </c>
      <c r="I16" s="54">
        <v>312661278120</v>
      </c>
      <c r="J16" s="38">
        <v>19.079999999999998</v>
      </c>
      <c r="K16" s="54">
        <v>13657505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2714</v>
      </c>
      <c r="G17" s="38">
        <v>0.01</v>
      </c>
      <c r="H17" s="38">
        <v>0.65</v>
      </c>
      <c r="I17" s="54">
        <v>125636631300</v>
      </c>
      <c r="J17" s="38">
        <v>7.66</v>
      </c>
      <c r="K17" s="54">
        <v>46292052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77</v>
      </c>
      <c r="G18" s="38">
        <v>0</v>
      </c>
      <c r="H18" s="38">
        <v>0.01</v>
      </c>
      <c r="I18" s="54">
        <v>2800546993</v>
      </c>
      <c r="J18" s="38">
        <v>0.17</v>
      </c>
      <c r="K18" s="54">
        <v>36370740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416685</v>
      </c>
      <c r="G19" s="35">
        <v>2.7</v>
      </c>
      <c r="H19" s="35">
        <v>100</v>
      </c>
      <c r="I19" s="52">
        <v>1638192336310</v>
      </c>
      <c r="J19" s="35">
        <v>100</v>
      </c>
      <c r="K19" s="52">
        <v>3931488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32433</v>
      </c>
      <c r="G9" s="38">
        <v>0.21</v>
      </c>
      <c r="H9" s="38">
        <v>7.63</v>
      </c>
      <c r="I9" s="56">
        <v>-1049137703</v>
      </c>
      <c r="J9" s="38">
        <v>-0.12</v>
      </c>
      <c r="K9" s="56">
        <v>-32347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36096</v>
      </c>
      <c r="G10" s="38">
        <v>0.23</v>
      </c>
      <c r="H10" s="38">
        <v>8.49</v>
      </c>
      <c r="I10" s="54">
        <v>19881163360</v>
      </c>
      <c r="J10" s="38">
        <v>2.2799999999999998</v>
      </c>
      <c r="K10" s="54">
        <v>550785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42855</v>
      </c>
      <c r="G11" s="38">
        <v>0.27</v>
      </c>
      <c r="H11" s="38">
        <v>10.08</v>
      </c>
      <c r="I11" s="54">
        <v>34027373010</v>
      </c>
      <c r="J11" s="38">
        <v>3.91</v>
      </c>
      <c r="K11" s="54">
        <v>794011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40758</v>
      </c>
      <c r="G12" s="38">
        <v>0.26</v>
      </c>
      <c r="H12" s="38">
        <v>9.59</v>
      </c>
      <c r="I12" s="54">
        <v>41847482724</v>
      </c>
      <c r="J12" s="38">
        <v>4.8099999999999996</v>
      </c>
      <c r="K12" s="54">
        <v>1026730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68900</v>
      </c>
      <c r="G13" s="38">
        <v>0.44</v>
      </c>
      <c r="H13" s="38">
        <v>16.22</v>
      </c>
      <c r="I13" s="54">
        <v>92816962459</v>
      </c>
      <c r="J13" s="38">
        <v>10.68</v>
      </c>
      <c r="K13" s="54">
        <v>1347125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92627</v>
      </c>
      <c r="G14" s="37">
        <v>0.6</v>
      </c>
      <c r="H14" s="37">
        <v>21.8</v>
      </c>
      <c r="I14" s="54">
        <v>171329005085</v>
      </c>
      <c r="J14" s="37">
        <v>19.71</v>
      </c>
      <c r="K14" s="54">
        <v>1849665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85028</v>
      </c>
      <c r="G15" s="38">
        <v>0.55000000000000004</v>
      </c>
      <c r="H15" s="38">
        <v>20.010000000000002</v>
      </c>
      <c r="I15" s="54">
        <v>270724624449</v>
      </c>
      <c r="J15" s="38">
        <v>31.15</v>
      </c>
      <c r="K15" s="54">
        <v>3183946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23196</v>
      </c>
      <c r="G16" s="38">
        <v>0.15</v>
      </c>
      <c r="H16" s="38">
        <v>5.46</v>
      </c>
      <c r="I16" s="54">
        <v>167459796739</v>
      </c>
      <c r="J16" s="38">
        <v>19.27</v>
      </c>
      <c r="K16" s="54">
        <v>7219339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2803</v>
      </c>
      <c r="G17" s="38">
        <v>0.01</v>
      </c>
      <c r="H17" s="38">
        <v>0.65</v>
      </c>
      <c r="I17" s="54">
        <v>69618224717</v>
      </c>
      <c r="J17" s="38">
        <v>8.01</v>
      </c>
      <c r="K17" s="54">
        <v>24837040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81</v>
      </c>
      <c r="G18" s="38">
        <v>0</v>
      </c>
      <c r="H18" s="38">
        <v>0.01</v>
      </c>
      <c r="I18" s="54">
        <v>2276347862</v>
      </c>
      <c r="J18" s="38">
        <v>0.26</v>
      </c>
      <c r="K18" s="54">
        <v>28103060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424777</v>
      </c>
      <c r="G19" s="35">
        <v>2.75</v>
      </c>
      <c r="H19" s="35">
        <v>100</v>
      </c>
      <c r="I19" s="52">
        <v>868931842702</v>
      </c>
      <c r="J19" s="35">
        <v>100</v>
      </c>
      <c r="K19" s="52">
        <v>2045618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23194</v>
      </c>
      <c r="G9" s="38">
        <v>0.15</v>
      </c>
      <c r="H9" s="38">
        <v>17.14</v>
      </c>
      <c r="I9" s="56">
        <v>241868890633</v>
      </c>
      <c r="J9" s="38">
        <v>5.87</v>
      </c>
      <c r="K9" s="56">
        <v>10428080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17295</v>
      </c>
      <c r="G10" s="38">
        <v>0.11</v>
      </c>
      <c r="H10" s="38">
        <v>12.78</v>
      </c>
      <c r="I10" s="54">
        <v>114716026003</v>
      </c>
      <c r="J10" s="38">
        <v>2.78</v>
      </c>
      <c r="K10" s="54">
        <v>6632901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17958</v>
      </c>
      <c r="G11" s="38">
        <v>0.11</v>
      </c>
      <c r="H11" s="38">
        <v>13.27</v>
      </c>
      <c r="I11" s="54">
        <v>166937954998</v>
      </c>
      <c r="J11" s="38">
        <v>4.05</v>
      </c>
      <c r="K11" s="54">
        <v>9296021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13886</v>
      </c>
      <c r="G12" s="38">
        <v>0.09</v>
      </c>
      <c r="H12" s="38">
        <v>10.26</v>
      </c>
      <c r="I12" s="54">
        <v>172264263697</v>
      </c>
      <c r="J12" s="38">
        <v>4.18</v>
      </c>
      <c r="K12" s="54">
        <v>12405607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18792</v>
      </c>
      <c r="G13" s="38">
        <v>0.12</v>
      </c>
      <c r="H13" s="38">
        <v>13.89</v>
      </c>
      <c r="I13" s="54">
        <v>347881937173</v>
      </c>
      <c r="J13" s="38">
        <v>8.4499999999999993</v>
      </c>
      <c r="K13" s="54">
        <v>18512235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18417</v>
      </c>
      <c r="G14" s="37">
        <v>0.11</v>
      </c>
      <c r="H14" s="37">
        <v>13.61</v>
      </c>
      <c r="I14" s="54">
        <v>614633465710</v>
      </c>
      <c r="J14" s="37">
        <v>14.93</v>
      </c>
      <c r="K14" s="54">
        <v>33373158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15423</v>
      </c>
      <c r="G15" s="38">
        <v>0.09</v>
      </c>
      <c r="H15" s="38">
        <v>11.4</v>
      </c>
      <c r="I15" s="54">
        <v>1063229881684</v>
      </c>
      <c r="J15" s="38">
        <v>25.83</v>
      </c>
      <c r="K15" s="54">
        <v>68937942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8106</v>
      </c>
      <c r="G16" s="38">
        <v>0.05</v>
      </c>
      <c r="H16" s="38">
        <v>5.99</v>
      </c>
      <c r="I16" s="54">
        <v>978345787135</v>
      </c>
      <c r="J16" s="38">
        <v>23.76</v>
      </c>
      <c r="K16" s="54">
        <v>120694027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2048</v>
      </c>
      <c r="G17" s="38">
        <v>0</v>
      </c>
      <c r="H17" s="38">
        <v>1.51</v>
      </c>
      <c r="I17" s="54">
        <v>388041616665</v>
      </c>
      <c r="J17" s="38">
        <v>9.42</v>
      </c>
      <c r="K17" s="54">
        <v>189473445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129</v>
      </c>
      <c r="G18" s="38">
        <v>0.01</v>
      </c>
      <c r="H18" s="38">
        <v>0.09</v>
      </c>
      <c r="I18" s="54">
        <v>28329601951</v>
      </c>
      <c r="J18" s="38">
        <v>0.68</v>
      </c>
      <c r="K18" s="54">
        <v>219609317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135248</v>
      </c>
      <c r="G19" s="35">
        <v>0.87</v>
      </c>
      <c r="H19" s="35">
        <v>100</v>
      </c>
      <c r="I19" s="52">
        <v>4116249425649</v>
      </c>
      <c r="J19" s="35">
        <v>100</v>
      </c>
      <c r="K19" s="52">
        <v>30434826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578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23605</v>
      </c>
      <c r="G9" s="38">
        <v>0.15</v>
      </c>
      <c r="H9" s="38">
        <v>17.190000000000001</v>
      </c>
      <c r="I9" s="56">
        <v>-23964432794</v>
      </c>
      <c r="J9" s="38">
        <v>-8.24</v>
      </c>
      <c r="K9" s="56">
        <v>-1015226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17532</v>
      </c>
      <c r="G10" s="38">
        <v>0.11</v>
      </c>
      <c r="H10" s="38">
        <v>12.76</v>
      </c>
      <c r="I10" s="54">
        <v>8994756281</v>
      </c>
      <c r="J10" s="38">
        <v>3.09</v>
      </c>
      <c r="K10" s="54">
        <v>513047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18136</v>
      </c>
      <c r="G11" s="38">
        <v>0.11</v>
      </c>
      <c r="H11" s="38">
        <v>13.2</v>
      </c>
      <c r="I11" s="54">
        <v>14663342708</v>
      </c>
      <c r="J11" s="38">
        <v>5.04</v>
      </c>
      <c r="K11" s="54">
        <v>808521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14073</v>
      </c>
      <c r="G12" s="38">
        <v>0.09</v>
      </c>
      <c r="H12" s="38">
        <v>10.24</v>
      </c>
      <c r="I12" s="54">
        <v>14830159926</v>
      </c>
      <c r="J12" s="38">
        <v>5.0999999999999996</v>
      </c>
      <c r="K12" s="54">
        <v>1053802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19063</v>
      </c>
      <c r="G13" s="38">
        <v>0.12</v>
      </c>
      <c r="H13" s="38">
        <v>13.88</v>
      </c>
      <c r="I13" s="54">
        <v>26113540923</v>
      </c>
      <c r="J13" s="38">
        <v>8.98</v>
      </c>
      <c r="K13" s="54">
        <v>1369854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18730</v>
      </c>
      <c r="G14" s="37">
        <v>0.12</v>
      </c>
      <c r="H14" s="37">
        <v>13.64</v>
      </c>
      <c r="I14" s="54">
        <v>38884950369</v>
      </c>
      <c r="J14" s="37">
        <v>13.37</v>
      </c>
      <c r="K14" s="54">
        <v>2076078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15693</v>
      </c>
      <c r="G15" s="38">
        <v>0.1</v>
      </c>
      <c r="H15" s="38">
        <v>11.42</v>
      </c>
      <c r="I15" s="54">
        <v>64880660698</v>
      </c>
      <c r="J15" s="38">
        <v>22.31</v>
      </c>
      <c r="K15" s="54">
        <v>4134369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8252</v>
      </c>
      <c r="G16" s="38">
        <v>0.05</v>
      </c>
      <c r="H16" s="38">
        <v>6</v>
      </c>
      <c r="I16" s="54">
        <v>85830473839</v>
      </c>
      <c r="J16" s="38">
        <v>29.51</v>
      </c>
      <c r="K16" s="54">
        <v>10401172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2086</v>
      </c>
      <c r="G17" s="38">
        <v>0.01</v>
      </c>
      <c r="H17" s="38">
        <v>1.51</v>
      </c>
      <c r="I17" s="54">
        <v>52747055578</v>
      </c>
      <c r="J17" s="38">
        <v>18.13</v>
      </c>
      <c r="K17" s="54">
        <v>25286220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136</v>
      </c>
      <c r="G18" s="38">
        <v>0</v>
      </c>
      <c r="H18" s="38">
        <v>0.09</v>
      </c>
      <c r="I18" s="54">
        <v>7798833643</v>
      </c>
      <c r="J18" s="38">
        <v>2.68</v>
      </c>
      <c r="K18" s="54">
        <v>57344365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137306</v>
      </c>
      <c r="G19" s="35">
        <v>0.89</v>
      </c>
      <c r="H19" s="35">
        <v>100</v>
      </c>
      <c r="I19" s="52">
        <v>290779341171</v>
      </c>
      <c r="J19" s="35">
        <v>100</v>
      </c>
      <c r="K19" s="52">
        <v>2117746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4.25" customHeight="1" x14ac:dyDescent="0.3">
      <c r="B5" s="46" t="s">
        <v>579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106103</v>
      </c>
      <c r="G9" s="38">
        <v>0.68</v>
      </c>
      <c r="H9" s="38">
        <v>16.98</v>
      </c>
      <c r="I9" s="56">
        <v>474769794142</v>
      </c>
      <c r="J9" s="38">
        <v>7.84</v>
      </c>
      <c r="K9" s="56">
        <v>4474612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104933</v>
      </c>
      <c r="G10" s="38">
        <v>0.68</v>
      </c>
      <c r="H10" s="38">
        <v>16.79</v>
      </c>
      <c r="I10" s="54">
        <v>462332284583</v>
      </c>
      <c r="J10" s="38">
        <v>7.64</v>
      </c>
      <c r="K10" s="54">
        <v>4405976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109097</v>
      </c>
      <c r="G11" s="38">
        <v>0.7</v>
      </c>
      <c r="H11" s="38">
        <v>17.46</v>
      </c>
      <c r="I11" s="54">
        <v>662065760964</v>
      </c>
      <c r="J11" s="38">
        <v>10.94</v>
      </c>
      <c r="K11" s="54">
        <v>6068597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82418</v>
      </c>
      <c r="G12" s="38">
        <v>0.53</v>
      </c>
      <c r="H12" s="38">
        <v>13.19</v>
      </c>
      <c r="I12" s="54">
        <v>650559129308</v>
      </c>
      <c r="J12" s="38">
        <v>10.75</v>
      </c>
      <c r="K12" s="54">
        <v>7893410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99896</v>
      </c>
      <c r="G13" s="38">
        <v>0.64</v>
      </c>
      <c r="H13" s="38">
        <v>15.98</v>
      </c>
      <c r="I13" s="54">
        <v>1056857165626</v>
      </c>
      <c r="J13" s="38">
        <v>17.47</v>
      </c>
      <c r="K13" s="54">
        <v>10579574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74051</v>
      </c>
      <c r="G14" s="37">
        <v>0.48</v>
      </c>
      <c r="H14" s="37">
        <v>11.85</v>
      </c>
      <c r="I14" s="54">
        <v>1185947311193</v>
      </c>
      <c r="J14" s="37">
        <v>19.600000000000001</v>
      </c>
      <c r="K14" s="54">
        <v>16015277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37706</v>
      </c>
      <c r="G15" s="38">
        <v>0.24</v>
      </c>
      <c r="H15" s="38">
        <v>6.03</v>
      </c>
      <c r="I15" s="54">
        <v>1059270408348</v>
      </c>
      <c r="J15" s="38">
        <v>17.510000000000002</v>
      </c>
      <c r="K15" s="54">
        <v>28092887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9848</v>
      </c>
      <c r="G16" s="38">
        <v>0.06</v>
      </c>
      <c r="H16" s="38">
        <v>1.57</v>
      </c>
      <c r="I16" s="54">
        <v>471493972123</v>
      </c>
      <c r="J16" s="38">
        <v>7.79</v>
      </c>
      <c r="K16" s="54">
        <v>47877129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713</v>
      </c>
      <c r="G17" s="38">
        <v>0</v>
      </c>
      <c r="H17" s="38">
        <v>0.11</v>
      </c>
      <c r="I17" s="54">
        <v>24621120204</v>
      </c>
      <c r="J17" s="38">
        <v>0.4</v>
      </c>
      <c r="K17" s="54">
        <v>34531725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38</v>
      </c>
      <c r="G18" s="38">
        <v>0</v>
      </c>
      <c r="H18" s="38">
        <v>0</v>
      </c>
      <c r="I18" s="54">
        <v>1328439992</v>
      </c>
      <c r="J18" s="38">
        <v>0.02</v>
      </c>
      <c r="K18" s="54">
        <v>34958947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624803</v>
      </c>
      <c r="G19" s="35">
        <v>4.05</v>
      </c>
      <c r="H19" s="35">
        <v>100</v>
      </c>
      <c r="I19" s="52">
        <v>6049245386483</v>
      </c>
      <c r="J19" s="35">
        <v>100</v>
      </c>
      <c r="K19" s="52">
        <v>9681844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108069</v>
      </c>
      <c r="G9" s="38">
        <v>0.7</v>
      </c>
      <c r="H9" s="38">
        <v>17.12</v>
      </c>
      <c r="I9" s="56">
        <v>-31625296543</v>
      </c>
      <c r="J9" s="38">
        <v>-3.93</v>
      </c>
      <c r="K9" s="56">
        <v>-292639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105739</v>
      </c>
      <c r="G10" s="38">
        <v>0.68</v>
      </c>
      <c r="H10" s="38">
        <v>16.760000000000002</v>
      </c>
      <c r="I10" s="54">
        <v>60022057537</v>
      </c>
      <c r="J10" s="38">
        <v>7.45</v>
      </c>
      <c r="K10" s="54">
        <v>567643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109849</v>
      </c>
      <c r="G11" s="38">
        <v>0.71</v>
      </c>
      <c r="H11" s="38">
        <v>17.41</v>
      </c>
      <c r="I11" s="54">
        <v>97100529314</v>
      </c>
      <c r="J11" s="38">
        <v>12.06</v>
      </c>
      <c r="K11" s="54">
        <v>883945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82981</v>
      </c>
      <c r="G12" s="38">
        <v>0.53</v>
      </c>
      <c r="H12" s="38">
        <v>13.15</v>
      </c>
      <c r="I12" s="54">
        <v>97909952444</v>
      </c>
      <c r="J12" s="38">
        <v>12.16</v>
      </c>
      <c r="K12" s="54">
        <v>1179908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100588</v>
      </c>
      <c r="G13" s="38">
        <v>0.65</v>
      </c>
      <c r="H13" s="38">
        <v>15.94</v>
      </c>
      <c r="I13" s="54">
        <v>156572181881</v>
      </c>
      <c r="J13" s="38">
        <v>19.45</v>
      </c>
      <c r="K13" s="54">
        <v>1556569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74714</v>
      </c>
      <c r="G14" s="37">
        <v>0.48</v>
      </c>
      <c r="H14" s="37">
        <v>11.84</v>
      </c>
      <c r="I14" s="54">
        <v>171139319837</v>
      </c>
      <c r="J14" s="37">
        <v>21.26</v>
      </c>
      <c r="K14" s="54">
        <v>2290592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38156</v>
      </c>
      <c r="G15" s="38">
        <v>0.24</v>
      </c>
      <c r="H15" s="38">
        <v>6.04</v>
      </c>
      <c r="I15" s="54">
        <v>158622578615</v>
      </c>
      <c r="J15" s="38">
        <v>19.71</v>
      </c>
      <c r="K15" s="54">
        <v>4157211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10010</v>
      </c>
      <c r="G16" s="38">
        <v>0.06</v>
      </c>
      <c r="H16" s="38">
        <v>1.58</v>
      </c>
      <c r="I16" s="54">
        <v>85230126920</v>
      </c>
      <c r="J16" s="38">
        <v>10.59</v>
      </c>
      <c r="K16" s="54">
        <v>8514498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735</v>
      </c>
      <c r="G17" s="38">
        <v>0</v>
      </c>
      <c r="H17" s="38">
        <v>0.11</v>
      </c>
      <c r="I17" s="54">
        <v>8704945318</v>
      </c>
      <c r="J17" s="38">
        <v>1.08</v>
      </c>
      <c r="K17" s="54">
        <v>11843463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48</v>
      </c>
      <c r="G18" s="38">
        <v>0</v>
      </c>
      <c r="H18" s="38">
        <v>0</v>
      </c>
      <c r="I18" s="54">
        <v>1009099463</v>
      </c>
      <c r="J18" s="38">
        <v>0.12</v>
      </c>
      <c r="K18" s="54">
        <v>21022905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630889</v>
      </c>
      <c r="G19" s="35">
        <v>4.09</v>
      </c>
      <c r="H19" s="35">
        <v>100</v>
      </c>
      <c r="I19" s="52">
        <v>804685494786</v>
      </c>
      <c r="J19" s="35">
        <v>100</v>
      </c>
      <c r="K19" s="52">
        <v>1275478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351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19978</v>
      </c>
      <c r="G9" s="38">
        <v>0.12</v>
      </c>
      <c r="H9" s="38">
        <v>2.68</v>
      </c>
      <c r="I9" s="56">
        <v>6631007873</v>
      </c>
      <c r="J9" s="38">
        <v>0.53</v>
      </c>
      <c r="K9" s="56">
        <v>331915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61119</v>
      </c>
      <c r="G10" s="38">
        <v>0.39</v>
      </c>
      <c r="H10" s="38">
        <v>8.2200000000000006</v>
      </c>
      <c r="I10" s="54">
        <v>48253659106</v>
      </c>
      <c r="J10" s="38">
        <v>3.9</v>
      </c>
      <c r="K10" s="54">
        <v>789503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177208</v>
      </c>
      <c r="G11" s="38">
        <v>1.1399999999999999</v>
      </c>
      <c r="H11" s="38">
        <v>23.84</v>
      </c>
      <c r="I11" s="54">
        <v>213811998426</v>
      </c>
      <c r="J11" s="38">
        <v>17.309999999999999</v>
      </c>
      <c r="K11" s="54">
        <v>1206559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192726</v>
      </c>
      <c r="G12" s="38">
        <v>1.24</v>
      </c>
      <c r="H12" s="38">
        <v>25.92</v>
      </c>
      <c r="I12" s="54">
        <v>302732655044</v>
      </c>
      <c r="J12" s="38">
        <v>24.52</v>
      </c>
      <c r="K12" s="54">
        <v>1570793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188514</v>
      </c>
      <c r="G13" s="38">
        <v>1.22</v>
      </c>
      <c r="H13" s="38">
        <v>25.36</v>
      </c>
      <c r="I13" s="54">
        <v>372959545516</v>
      </c>
      <c r="J13" s="38">
        <v>30.2</v>
      </c>
      <c r="K13" s="54">
        <v>1978418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83529</v>
      </c>
      <c r="G14" s="37">
        <v>0.54</v>
      </c>
      <c r="H14" s="37">
        <v>11.23</v>
      </c>
      <c r="I14" s="54">
        <v>218993054693</v>
      </c>
      <c r="J14" s="37">
        <v>17.73</v>
      </c>
      <c r="K14" s="54">
        <v>2621760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18329</v>
      </c>
      <c r="G15" s="38">
        <v>0.11</v>
      </c>
      <c r="H15" s="38">
        <v>2.46</v>
      </c>
      <c r="I15" s="54">
        <v>63727558671</v>
      </c>
      <c r="J15" s="38">
        <v>5.16</v>
      </c>
      <c r="K15" s="54">
        <v>3476870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1748</v>
      </c>
      <c r="G16" s="38">
        <v>0.01</v>
      </c>
      <c r="H16" s="38">
        <v>0.23</v>
      </c>
      <c r="I16" s="54">
        <v>6645486802</v>
      </c>
      <c r="J16" s="38">
        <v>0.53</v>
      </c>
      <c r="K16" s="54">
        <v>3801765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129</v>
      </c>
      <c r="G17" s="38">
        <v>0</v>
      </c>
      <c r="H17" s="38">
        <v>0.01</v>
      </c>
      <c r="I17" s="54">
        <v>860074632</v>
      </c>
      <c r="J17" s="38">
        <v>0.06</v>
      </c>
      <c r="K17" s="54">
        <v>6667245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</v>
      </c>
      <c r="G18" s="38">
        <v>0</v>
      </c>
      <c r="H18" s="38">
        <v>0</v>
      </c>
      <c r="I18" s="54">
        <v>4652452</v>
      </c>
      <c r="J18" s="38">
        <v>0</v>
      </c>
      <c r="K18" s="54">
        <v>1163113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743284</v>
      </c>
      <c r="G19" s="35">
        <v>4.8099999999999996</v>
      </c>
      <c r="H19" s="35">
        <v>100</v>
      </c>
      <c r="I19" s="52">
        <v>1234619693215</v>
      </c>
      <c r="J19" s="35">
        <v>100</v>
      </c>
      <c r="K19" s="52">
        <v>1661033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4.25" customHeight="1" x14ac:dyDescent="0.3">
      <c r="B5" s="46" t="s">
        <v>353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109674</v>
      </c>
      <c r="G9" s="38">
        <v>0.71</v>
      </c>
      <c r="H9" s="38">
        <v>10.58</v>
      </c>
      <c r="I9" s="56">
        <v>150299756054</v>
      </c>
      <c r="J9" s="38">
        <v>5.42</v>
      </c>
      <c r="K9" s="56">
        <v>1370422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231455</v>
      </c>
      <c r="G10" s="38">
        <v>1.5</v>
      </c>
      <c r="H10" s="38">
        <v>22.33</v>
      </c>
      <c r="I10" s="54">
        <v>392382065724</v>
      </c>
      <c r="J10" s="38">
        <v>14.15</v>
      </c>
      <c r="K10" s="54">
        <v>1695284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245275</v>
      </c>
      <c r="G11" s="38">
        <v>1.59</v>
      </c>
      <c r="H11" s="38">
        <v>23.66</v>
      </c>
      <c r="I11" s="54">
        <v>532483757026</v>
      </c>
      <c r="J11" s="38">
        <v>19.21</v>
      </c>
      <c r="K11" s="54">
        <v>2170966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155902</v>
      </c>
      <c r="G12" s="38">
        <v>1.01</v>
      </c>
      <c r="H12" s="38">
        <v>15.04</v>
      </c>
      <c r="I12" s="54">
        <v>441201168694</v>
      </c>
      <c r="J12" s="38">
        <v>15.92</v>
      </c>
      <c r="K12" s="54">
        <v>2829990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161139</v>
      </c>
      <c r="G13" s="38">
        <v>1.04</v>
      </c>
      <c r="H13" s="38">
        <v>15.54</v>
      </c>
      <c r="I13" s="54">
        <v>562306662277</v>
      </c>
      <c r="J13" s="38">
        <v>20.29</v>
      </c>
      <c r="K13" s="54">
        <v>3489575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97985</v>
      </c>
      <c r="G14" s="37">
        <v>0.63</v>
      </c>
      <c r="H14" s="37">
        <v>9.4499999999999993</v>
      </c>
      <c r="I14" s="54">
        <v>443724159826</v>
      </c>
      <c r="J14" s="37">
        <v>16.010000000000002</v>
      </c>
      <c r="K14" s="54">
        <v>4528490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29853</v>
      </c>
      <c r="G15" s="38">
        <v>0.19</v>
      </c>
      <c r="H15" s="38">
        <v>2.88</v>
      </c>
      <c r="I15" s="54">
        <v>201880592545</v>
      </c>
      <c r="J15" s="38">
        <v>7.28</v>
      </c>
      <c r="K15" s="54">
        <v>6762489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4699</v>
      </c>
      <c r="G16" s="38">
        <v>0.03</v>
      </c>
      <c r="H16" s="38">
        <v>0.45</v>
      </c>
      <c r="I16" s="54">
        <v>43722668593</v>
      </c>
      <c r="J16" s="38">
        <v>1.57</v>
      </c>
      <c r="K16" s="54">
        <v>9304675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464</v>
      </c>
      <c r="G17" s="38">
        <v>0</v>
      </c>
      <c r="H17" s="38">
        <v>0.04</v>
      </c>
      <c r="I17" s="54">
        <v>3001125078</v>
      </c>
      <c r="J17" s="38">
        <v>0.1</v>
      </c>
      <c r="K17" s="54">
        <v>6467941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32</v>
      </c>
      <c r="G18" s="38">
        <v>0</v>
      </c>
      <c r="H18" s="38">
        <v>0</v>
      </c>
      <c r="I18" s="54">
        <v>145824213</v>
      </c>
      <c r="J18" s="38">
        <v>0</v>
      </c>
      <c r="K18" s="54">
        <v>4557006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1036478</v>
      </c>
      <c r="G19" s="35">
        <v>6.71</v>
      </c>
      <c r="H19" s="35">
        <v>100</v>
      </c>
      <c r="I19" s="52">
        <v>2771147780030</v>
      </c>
      <c r="J19" s="35">
        <v>100</v>
      </c>
      <c r="K19" s="52">
        <v>2673619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4.25" customHeight="1" x14ac:dyDescent="0.3">
      <c r="B5" s="46" t="s">
        <v>354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109980</v>
      </c>
      <c r="G9" s="38">
        <v>0.71</v>
      </c>
      <c r="H9" s="38">
        <v>10.53</v>
      </c>
      <c r="I9" s="56">
        <v>21693399252</v>
      </c>
      <c r="J9" s="38">
        <v>3.98</v>
      </c>
      <c r="K9" s="56">
        <v>197248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232928</v>
      </c>
      <c r="G10" s="38">
        <v>1.51</v>
      </c>
      <c r="H10" s="38">
        <v>22.3</v>
      </c>
      <c r="I10" s="54">
        <v>73051415909</v>
      </c>
      <c r="J10" s="38">
        <v>13.41</v>
      </c>
      <c r="K10" s="54">
        <v>313622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246972</v>
      </c>
      <c r="G11" s="38">
        <v>1.6</v>
      </c>
      <c r="H11" s="38">
        <v>23.65</v>
      </c>
      <c r="I11" s="54">
        <v>97260982759</v>
      </c>
      <c r="J11" s="38">
        <v>17.850000000000001</v>
      </c>
      <c r="K11" s="54">
        <v>393813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157106</v>
      </c>
      <c r="G12" s="38">
        <v>1.01</v>
      </c>
      <c r="H12" s="38">
        <v>15.04</v>
      </c>
      <c r="I12" s="54">
        <v>86983691154</v>
      </c>
      <c r="J12" s="38">
        <v>15.97</v>
      </c>
      <c r="K12" s="54">
        <v>553662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162501</v>
      </c>
      <c r="G13" s="38">
        <v>1.05</v>
      </c>
      <c r="H13" s="38">
        <v>15.56</v>
      </c>
      <c r="I13" s="54">
        <v>119327071544</v>
      </c>
      <c r="J13" s="38">
        <v>21.91</v>
      </c>
      <c r="K13" s="54">
        <v>734315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98993</v>
      </c>
      <c r="G14" s="37">
        <v>0.64</v>
      </c>
      <c r="H14" s="37">
        <v>9.48</v>
      </c>
      <c r="I14" s="54">
        <v>92530599885</v>
      </c>
      <c r="J14" s="37">
        <v>16.989999999999998</v>
      </c>
      <c r="K14" s="54">
        <v>934718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30295</v>
      </c>
      <c r="G15" s="38">
        <v>0.19</v>
      </c>
      <c r="H15" s="38">
        <v>2.9</v>
      </c>
      <c r="I15" s="54">
        <v>42337667698</v>
      </c>
      <c r="J15" s="38">
        <v>7.77</v>
      </c>
      <c r="K15" s="54">
        <v>1397513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4799</v>
      </c>
      <c r="G16" s="38">
        <v>0.03</v>
      </c>
      <c r="H16" s="38">
        <v>0.45</v>
      </c>
      <c r="I16" s="54">
        <v>10344166894</v>
      </c>
      <c r="J16" s="38">
        <v>1.89</v>
      </c>
      <c r="K16" s="54">
        <v>2155483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475</v>
      </c>
      <c r="G17" s="38">
        <v>0</v>
      </c>
      <c r="H17" s="38">
        <v>0.04</v>
      </c>
      <c r="I17" s="54">
        <v>1051021984</v>
      </c>
      <c r="J17" s="38">
        <v>0.19</v>
      </c>
      <c r="K17" s="54">
        <v>2212677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34</v>
      </c>
      <c r="G18" s="38">
        <v>0</v>
      </c>
      <c r="H18" s="38">
        <v>0</v>
      </c>
      <c r="I18" s="54">
        <v>24094973</v>
      </c>
      <c r="J18" s="38">
        <v>0</v>
      </c>
      <c r="K18" s="54">
        <v>708675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1044083</v>
      </c>
      <c r="G19" s="35">
        <v>6.76</v>
      </c>
      <c r="H19" s="35">
        <v>100</v>
      </c>
      <c r="I19" s="52">
        <v>544604112052</v>
      </c>
      <c r="J19" s="35">
        <v>100</v>
      </c>
      <c r="K19" s="52">
        <v>521609</v>
      </c>
      <c r="L19" s="33"/>
    </row>
    <row r="21" spans="2:12" ht="13.2" x14ac:dyDescent="0.3">
      <c r="F21" s="50"/>
      <c r="G21" s="50"/>
      <c r="H21" s="50"/>
      <c r="I21" s="50"/>
      <c r="J21" s="50"/>
      <c r="K21" s="51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L36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4.25" customHeight="1" x14ac:dyDescent="0.3">
      <c r="B5" s="46" t="s">
        <v>635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</v>
      </c>
      <c r="G9" s="38">
        <v>0</v>
      </c>
      <c r="H9" s="38">
        <v>4.22</v>
      </c>
      <c r="I9" s="56">
        <v>81325</v>
      </c>
      <c r="J9" s="38">
        <v>0.69</v>
      </c>
      <c r="K9" s="56">
        <v>27108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</v>
      </c>
      <c r="G10" s="38">
        <v>0</v>
      </c>
      <c r="H10" s="38">
        <v>4.22</v>
      </c>
      <c r="I10" s="54">
        <v>101423</v>
      </c>
      <c r="J10" s="38">
        <v>0.86</v>
      </c>
      <c r="K10" s="54">
        <v>33807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</v>
      </c>
      <c r="G11" s="38">
        <v>0</v>
      </c>
      <c r="H11" s="38">
        <v>7.04</v>
      </c>
      <c r="I11" s="54">
        <v>204221</v>
      </c>
      <c r="J11" s="38">
        <v>1.74</v>
      </c>
      <c r="K11" s="54">
        <v>40844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</v>
      </c>
      <c r="G12" s="38">
        <v>0</v>
      </c>
      <c r="H12" s="38">
        <v>5.63</v>
      </c>
      <c r="I12" s="54">
        <v>131950</v>
      </c>
      <c r="J12" s="38">
        <v>1.1299999999999999</v>
      </c>
      <c r="K12" s="54">
        <v>32987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12</v>
      </c>
      <c r="G13" s="38">
        <v>0</v>
      </c>
      <c r="H13" s="38">
        <v>16.899999999999999</v>
      </c>
      <c r="I13" s="54">
        <v>1009449</v>
      </c>
      <c r="J13" s="38">
        <v>8.64</v>
      </c>
      <c r="K13" s="54">
        <v>84120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14</v>
      </c>
      <c r="G14" s="37">
        <v>0</v>
      </c>
      <c r="H14" s="37">
        <v>19.71</v>
      </c>
      <c r="I14" s="54">
        <v>1644044</v>
      </c>
      <c r="J14" s="37">
        <v>14.08</v>
      </c>
      <c r="K14" s="54">
        <v>117431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20</v>
      </c>
      <c r="G15" s="38">
        <v>0</v>
      </c>
      <c r="H15" s="38">
        <v>28.16</v>
      </c>
      <c r="I15" s="54">
        <v>3092219</v>
      </c>
      <c r="J15" s="38">
        <v>26.48</v>
      </c>
      <c r="K15" s="54">
        <v>154610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7</v>
      </c>
      <c r="G16" s="38">
        <v>0</v>
      </c>
      <c r="H16" s="38">
        <v>9.85</v>
      </c>
      <c r="I16" s="54">
        <v>3483116</v>
      </c>
      <c r="J16" s="38">
        <v>29.83</v>
      </c>
      <c r="K16" s="54">
        <v>497588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</v>
      </c>
      <c r="G17" s="38">
        <v>0</v>
      </c>
      <c r="H17" s="38">
        <v>4.22</v>
      </c>
      <c r="I17" s="54">
        <v>1928464</v>
      </c>
      <c r="J17" s="38">
        <v>16.510000000000002</v>
      </c>
      <c r="K17" s="54">
        <v>642821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71</v>
      </c>
      <c r="G19" s="35">
        <v>0</v>
      </c>
      <c r="H19" s="35">
        <v>100</v>
      </c>
      <c r="I19" s="52">
        <v>11676211</v>
      </c>
      <c r="J19" s="35">
        <v>100</v>
      </c>
      <c r="K19" s="52">
        <v>164453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4.25" customHeight="1" x14ac:dyDescent="0.3">
      <c r="B5" s="46" t="s">
        <v>363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67579</v>
      </c>
      <c r="G9" s="38">
        <v>0.43</v>
      </c>
      <c r="H9" s="38">
        <v>4.4800000000000004</v>
      </c>
      <c r="I9" s="56">
        <v>6048848007</v>
      </c>
      <c r="J9" s="38">
        <v>2.02</v>
      </c>
      <c r="K9" s="56">
        <v>89507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151944</v>
      </c>
      <c r="G10" s="38">
        <v>0.98</v>
      </c>
      <c r="H10" s="38">
        <v>10.08</v>
      </c>
      <c r="I10" s="54">
        <v>16479301135</v>
      </c>
      <c r="J10" s="38">
        <v>5.52</v>
      </c>
      <c r="K10" s="54">
        <v>108456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224656</v>
      </c>
      <c r="G11" s="38">
        <v>1.45</v>
      </c>
      <c r="H11" s="38">
        <v>14.9</v>
      </c>
      <c r="I11" s="54">
        <v>27054160105</v>
      </c>
      <c r="J11" s="38">
        <v>9.06</v>
      </c>
      <c r="K11" s="54">
        <v>120424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219280</v>
      </c>
      <c r="G12" s="38">
        <v>1.42</v>
      </c>
      <c r="H12" s="38">
        <v>14.54</v>
      </c>
      <c r="I12" s="54">
        <v>30922313100</v>
      </c>
      <c r="J12" s="38">
        <v>10.35</v>
      </c>
      <c r="K12" s="54">
        <v>141017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320904</v>
      </c>
      <c r="G13" s="38">
        <v>2.08</v>
      </c>
      <c r="H13" s="38">
        <v>21.29</v>
      </c>
      <c r="I13" s="54">
        <v>57527801637</v>
      </c>
      <c r="J13" s="38">
        <v>19.27</v>
      </c>
      <c r="K13" s="54">
        <v>179267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326426</v>
      </c>
      <c r="G14" s="37">
        <v>2.11</v>
      </c>
      <c r="H14" s="37">
        <v>21.65</v>
      </c>
      <c r="I14" s="54">
        <v>72927841402</v>
      </c>
      <c r="J14" s="37">
        <v>24.43</v>
      </c>
      <c r="K14" s="54">
        <v>223413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155886</v>
      </c>
      <c r="G15" s="38">
        <v>1.01</v>
      </c>
      <c r="H15" s="38">
        <v>10.34</v>
      </c>
      <c r="I15" s="54">
        <v>56486930088</v>
      </c>
      <c r="J15" s="38">
        <v>18.920000000000002</v>
      </c>
      <c r="K15" s="54">
        <v>362360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35221</v>
      </c>
      <c r="G16" s="38">
        <v>0.22</v>
      </c>
      <c r="H16" s="38">
        <v>2.33</v>
      </c>
      <c r="I16" s="54">
        <v>22182211999</v>
      </c>
      <c r="J16" s="38">
        <v>7.43</v>
      </c>
      <c r="K16" s="54">
        <v>629800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4987</v>
      </c>
      <c r="G17" s="38">
        <v>0.03</v>
      </c>
      <c r="H17" s="38">
        <v>0.33</v>
      </c>
      <c r="I17" s="54">
        <v>7133291963</v>
      </c>
      <c r="J17" s="38">
        <v>2.38</v>
      </c>
      <c r="K17" s="54">
        <v>1430377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410</v>
      </c>
      <c r="G18" s="38">
        <v>0</v>
      </c>
      <c r="H18" s="38">
        <v>0.02</v>
      </c>
      <c r="I18" s="54">
        <v>1748236562</v>
      </c>
      <c r="J18" s="38">
        <v>0.57999999999999996</v>
      </c>
      <c r="K18" s="54">
        <v>4263991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1507293</v>
      </c>
      <c r="G19" s="35">
        <v>9.77</v>
      </c>
      <c r="H19" s="35">
        <v>100</v>
      </c>
      <c r="I19" s="52">
        <v>298510935998</v>
      </c>
      <c r="J19" s="35">
        <v>100</v>
      </c>
      <c r="K19" s="52">
        <v>198044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365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41</v>
      </c>
      <c r="G9" s="38">
        <v>0</v>
      </c>
      <c r="H9" s="38">
        <v>11.48</v>
      </c>
      <c r="I9" s="56">
        <v>163868080</v>
      </c>
      <c r="J9" s="38">
        <v>42.76</v>
      </c>
      <c r="K9" s="56">
        <v>3996782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31</v>
      </c>
      <c r="G10" s="38">
        <v>0</v>
      </c>
      <c r="H10" s="38">
        <v>8.68</v>
      </c>
      <c r="I10" s="54">
        <v>5032960</v>
      </c>
      <c r="J10" s="38">
        <v>1.31</v>
      </c>
      <c r="K10" s="54">
        <v>162353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49</v>
      </c>
      <c r="G11" s="38">
        <v>0</v>
      </c>
      <c r="H11" s="38">
        <v>13.72</v>
      </c>
      <c r="I11" s="54">
        <v>18797810</v>
      </c>
      <c r="J11" s="38">
        <v>4.9000000000000004</v>
      </c>
      <c r="K11" s="54">
        <v>383628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34</v>
      </c>
      <c r="G12" s="38">
        <v>0</v>
      </c>
      <c r="H12" s="38">
        <v>9.52</v>
      </c>
      <c r="I12" s="54">
        <v>80598081</v>
      </c>
      <c r="J12" s="38">
        <v>21.03</v>
      </c>
      <c r="K12" s="54">
        <v>2370531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62</v>
      </c>
      <c r="G13" s="38">
        <v>0</v>
      </c>
      <c r="H13" s="38">
        <v>17.36</v>
      </c>
      <c r="I13" s="54">
        <v>27814931</v>
      </c>
      <c r="J13" s="38">
        <v>7.25</v>
      </c>
      <c r="K13" s="54">
        <v>448627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75</v>
      </c>
      <c r="G14" s="38">
        <v>0</v>
      </c>
      <c r="H14" s="37">
        <v>21</v>
      </c>
      <c r="I14" s="54">
        <v>28092269</v>
      </c>
      <c r="J14" s="37">
        <v>7.33</v>
      </c>
      <c r="K14" s="54">
        <v>374563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45</v>
      </c>
      <c r="G15" s="38">
        <v>0</v>
      </c>
      <c r="H15" s="38">
        <v>12.6</v>
      </c>
      <c r="I15" s="54">
        <v>20861582</v>
      </c>
      <c r="J15" s="38">
        <v>5.44</v>
      </c>
      <c r="K15" s="54">
        <v>463590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15</v>
      </c>
      <c r="G16" s="38">
        <v>0</v>
      </c>
      <c r="H16" s="38">
        <v>4.2</v>
      </c>
      <c r="I16" s="54">
        <v>29916056</v>
      </c>
      <c r="J16" s="38">
        <v>7.8</v>
      </c>
      <c r="K16" s="54">
        <v>1994403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5</v>
      </c>
      <c r="G17" s="38">
        <v>0</v>
      </c>
      <c r="H17" s="38">
        <v>1.4</v>
      </c>
      <c r="I17" s="54">
        <v>8169490</v>
      </c>
      <c r="J17" s="38">
        <v>2.13</v>
      </c>
      <c r="K17" s="54">
        <v>1633898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357</v>
      </c>
      <c r="G19" s="35">
        <v>0</v>
      </c>
      <c r="H19" s="35">
        <v>100</v>
      </c>
      <c r="I19" s="52">
        <v>383151259</v>
      </c>
      <c r="J19" s="35">
        <v>100</v>
      </c>
      <c r="K19" s="52">
        <v>1073252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359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4842</v>
      </c>
      <c r="G9" s="38">
        <v>0.03</v>
      </c>
      <c r="H9" s="38">
        <v>3.09</v>
      </c>
      <c r="I9" s="56">
        <v>597258954</v>
      </c>
      <c r="J9" s="38">
        <v>2.02</v>
      </c>
      <c r="K9" s="56">
        <v>123349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10797</v>
      </c>
      <c r="G10" s="38">
        <v>7.0000000000000007E-2</v>
      </c>
      <c r="H10" s="38">
        <v>6.91</v>
      </c>
      <c r="I10" s="54">
        <v>1198210539</v>
      </c>
      <c r="J10" s="38">
        <v>4.0599999999999996</v>
      </c>
      <c r="K10" s="54">
        <v>110976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14325</v>
      </c>
      <c r="G11" s="38">
        <v>0.09</v>
      </c>
      <c r="H11" s="38">
        <v>9.17</v>
      </c>
      <c r="I11" s="54">
        <v>1694225393</v>
      </c>
      <c r="J11" s="38">
        <v>5.74</v>
      </c>
      <c r="K11" s="54">
        <v>118270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15675</v>
      </c>
      <c r="G12" s="38">
        <v>0.1</v>
      </c>
      <c r="H12" s="38">
        <v>10.029999999999999</v>
      </c>
      <c r="I12" s="54">
        <v>2144051977</v>
      </c>
      <c r="J12" s="38">
        <v>7.27</v>
      </c>
      <c r="K12" s="54">
        <v>136781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29484</v>
      </c>
      <c r="G13" s="38">
        <v>0.19</v>
      </c>
      <c r="H13" s="38">
        <v>18.87</v>
      </c>
      <c r="I13" s="54">
        <v>4526749718</v>
      </c>
      <c r="J13" s="38">
        <v>15.36</v>
      </c>
      <c r="K13" s="54">
        <v>153532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48330</v>
      </c>
      <c r="G14" s="38">
        <v>0.31</v>
      </c>
      <c r="H14" s="37">
        <v>30.93</v>
      </c>
      <c r="I14" s="54">
        <v>6983832056</v>
      </c>
      <c r="J14" s="37">
        <v>23.7</v>
      </c>
      <c r="K14" s="54">
        <v>144503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27118</v>
      </c>
      <c r="G15" s="38">
        <v>0.17</v>
      </c>
      <c r="H15" s="38">
        <v>17.36</v>
      </c>
      <c r="I15" s="54">
        <v>6032973041</v>
      </c>
      <c r="J15" s="38">
        <v>20.47</v>
      </c>
      <c r="K15" s="54">
        <v>222471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4972</v>
      </c>
      <c r="G16" s="38">
        <v>0.03</v>
      </c>
      <c r="H16" s="38">
        <v>3.18</v>
      </c>
      <c r="I16" s="54">
        <v>2827417168</v>
      </c>
      <c r="J16" s="38">
        <v>9.59</v>
      </c>
      <c r="K16" s="54">
        <v>568667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616</v>
      </c>
      <c r="G17" s="38">
        <v>0</v>
      </c>
      <c r="H17" s="38">
        <v>0.39</v>
      </c>
      <c r="I17" s="54">
        <v>1869035668</v>
      </c>
      <c r="J17" s="38">
        <v>6.34</v>
      </c>
      <c r="K17" s="54">
        <v>3034148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49</v>
      </c>
      <c r="G18" s="38">
        <v>0</v>
      </c>
      <c r="H18" s="38">
        <v>0.03</v>
      </c>
      <c r="I18" s="54">
        <v>1592361554</v>
      </c>
      <c r="J18" s="38">
        <v>5.4</v>
      </c>
      <c r="K18" s="54">
        <v>32497174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156208</v>
      </c>
      <c r="G19" s="35">
        <v>1.01</v>
      </c>
      <c r="H19" s="35">
        <v>100</v>
      </c>
      <c r="I19" s="52">
        <v>29466116068</v>
      </c>
      <c r="J19" s="35">
        <v>100</v>
      </c>
      <c r="K19" s="52">
        <v>188633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2283</v>
      </c>
      <c r="G9" s="38">
        <v>0.01</v>
      </c>
      <c r="H9" s="38">
        <v>3.17</v>
      </c>
      <c r="I9" s="56">
        <v>609503372</v>
      </c>
      <c r="J9" s="38">
        <v>0.36</v>
      </c>
      <c r="K9" s="56">
        <v>266974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2943</v>
      </c>
      <c r="G10" s="38">
        <v>0.01</v>
      </c>
      <c r="H10" s="38">
        <v>4.09</v>
      </c>
      <c r="I10" s="54">
        <v>1251006484</v>
      </c>
      <c r="J10" s="38">
        <v>0.74</v>
      </c>
      <c r="K10" s="54">
        <v>425078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4069</v>
      </c>
      <c r="G11" s="38">
        <v>0.02</v>
      </c>
      <c r="H11" s="38">
        <v>5.66</v>
      </c>
      <c r="I11" s="54">
        <v>2208907671</v>
      </c>
      <c r="J11" s="38">
        <v>1.31</v>
      </c>
      <c r="K11" s="54">
        <v>542862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4646</v>
      </c>
      <c r="G12" s="38">
        <v>0.03</v>
      </c>
      <c r="H12" s="38">
        <v>6.47</v>
      </c>
      <c r="I12" s="54">
        <v>2976220255</v>
      </c>
      <c r="J12" s="38">
        <v>1.77</v>
      </c>
      <c r="K12" s="54">
        <v>640598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9265</v>
      </c>
      <c r="G13" s="38">
        <v>0.06</v>
      </c>
      <c r="H13" s="38">
        <v>12.9</v>
      </c>
      <c r="I13" s="54">
        <v>7455661280</v>
      </c>
      <c r="J13" s="38">
        <v>4.45</v>
      </c>
      <c r="K13" s="54">
        <v>804712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15691</v>
      </c>
      <c r="G14" s="38">
        <v>0.1</v>
      </c>
      <c r="H14" s="37">
        <v>21.85</v>
      </c>
      <c r="I14" s="54">
        <v>17569499048</v>
      </c>
      <c r="J14" s="37">
        <v>10.49</v>
      </c>
      <c r="K14" s="54">
        <v>1119718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19703</v>
      </c>
      <c r="G15" s="38">
        <v>0.12</v>
      </c>
      <c r="H15" s="38">
        <v>27.43</v>
      </c>
      <c r="I15" s="54">
        <v>38748079353</v>
      </c>
      <c r="J15" s="38">
        <v>23.14</v>
      </c>
      <c r="K15" s="54">
        <v>1966608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10421</v>
      </c>
      <c r="G16" s="38">
        <v>0.06</v>
      </c>
      <c r="H16" s="38">
        <v>14.51</v>
      </c>
      <c r="I16" s="54">
        <v>43051455959</v>
      </c>
      <c r="J16" s="38">
        <v>25.71</v>
      </c>
      <c r="K16" s="54">
        <v>4131221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2479</v>
      </c>
      <c r="G17" s="38">
        <v>0.01</v>
      </c>
      <c r="H17" s="38">
        <v>3.45</v>
      </c>
      <c r="I17" s="54">
        <v>33292705208</v>
      </c>
      <c r="J17" s="38">
        <v>19.88</v>
      </c>
      <c r="K17" s="54">
        <v>13429893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306</v>
      </c>
      <c r="G18" s="38">
        <v>0</v>
      </c>
      <c r="H18" s="38">
        <v>0.42</v>
      </c>
      <c r="I18" s="54">
        <v>20250982345</v>
      </c>
      <c r="J18" s="38">
        <v>12.09</v>
      </c>
      <c r="K18" s="54">
        <v>66179680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71806</v>
      </c>
      <c r="G19" s="35">
        <v>0.46</v>
      </c>
      <c r="H19" s="35">
        <v>100</v>
      </c>
      <c r="I19" s="52">
        <v>167414020975</v>
      </c>
      <c r="J19" s="35">
        <v>100</v>
      </c>
      <c r="K19" s="52">
        <v>2331476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5</v>
      </c>
      <c r="G9" s="38">
        <v>0</v>
      </c>
      <c r="H9" s="38">
        <v>3.1</v>
      </c>
      <c r="I9" s="56">
        <v>1431073</v>
      </c>
      <c r="J9" s="38">
        <v>0.49</v>
      </c>
      <c r="K9" s="56">
        <v>286214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10</v>
      </c>
      <c r="G10" s="38">
        <v>0</v>
      </c>
      <c r="H10" s="38">
        <v>6.21</v>
      </c>
      <c r="I10" s="54">
        <v>3515360</v>
      </c>
      <c r="J10" s="38">
        <v>1.21</v>
      </c>
      <c r="K10" s="54">
        <v>351536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14</v>
      </c>
      <c r="G11" s="38">
        <v>0</v>
      </c>
      <c r="H11" s="38">
        <v>8.69</v>
      </c>
      <c r="I11" s="54">
        <v>2437140</v>
      </c>
      <c r="J11" s="38">
        <v>0.84</v>
      </c>
      <c r="K11" s="54">
        <v>174081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20</v>
      </c>
      <c r="G12" s="38">
        <v>0</v>
      </c>
      <c r="H12" s="38">
        <v>12.42</v>
      </c>
      <c r="I12" s="54">
        <v>7797662</v>
      </c>
      <c r="J12" s="38">
        <v>2.7</v>
      </c>
      <c r="K12" s="54">
        <v>389883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26</v>
      </c>
      <c r="G13" s="38">
        <v>0</v>
      </c>
      <c r="H13" s="38">
        <v>16.14</v>
      </c>
      <c r="I13" s="54">
        <v>9759566</v>
      </c>
      <c r="J13" s="38">
        <v>3.38</v>
      </c>
      <c r="K13" s="54">
        <v>375367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31</v>
      </c>
      <c r="G14" s="38">
        <v>0</v>
      </c>
      <c r="H14" s="37">
        <v>19.25</v>
      </c>
      <c r="I14" s="54">
        <v>17712508</v>
      </c>
      <c r="J14" s="37">
        <v>6.13</v>
      </c>
      <c r="K14" s="54">
        <v>571371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32</v>
      </c>
      <c r="G15" s="38">
        <v>0</v>
      </c>
      <c r="H15" s="38">
        <v>19.87</v>
      </c>
      <c r="I15" s="54">
        <v>39081799</v>
      </c>
      <c r="J15" s="38">
        <v>13.54</v>
      </c>
      <c r="K15" s="54">
        <v>1221306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13</v>
      </c>
      <c r="G16" s="38">
        <v>0</v>
      </c>
      <c r="H16" s="38">
        <v>8.07</v>
      </c>
      <c r="I16" s="54">
        <v>45069382</v>
      </c>
      <c r="J16" s="38">
        <v>15.62</v>
      </c>
      <c r="K16" s="54">
        <v>3466875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7</v>
      </c>
      <c r="G17" s="38">
        <v>0</v>
      </c>
      <c r="H17" s="38">
        <v>4.34</v>
      </c>
      <c r="I17" s="54">
        <v>90953501</v>
      </c>
      <c r="J17" s="38">
        <v>31.52</v>
      </c>
      <c r="K17" s="54">
        <v>12993357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</v>
      </c>
      <c r="G18" s="38">
        <v>0</v>
      </c>
      <c r="H18" s="38">
        <v>1.86</v>
      </c>
      <c r="I18" s="54">
        <v>70760116</v>
      </c>
      <c r="J18" s="38">
        <v>24.52</v>
      </c>
      <c r="K18" s="54">
        <v>23586705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161</v>
      </c>
      <c r="G19" s="35">
        <v>0</v>
      </c>
      <c r="H19" s="35">
        <v>100</v>
      </c>
      <c r="I19" s="52">
        <v>288518107</v>
      </c>
      <c r="J19" s="35">
        <v>100</v>
      </c>
      <c r="K19" s="52">
        <v>1792037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9</v>
      </c>
      <c r="G9" s="38">
        <v>0</v>
      </c>
      <c r="H9" s="38">
        <v>3.94</v>
      </c>
      <c r="I9" s="56">
        <v>2229188</v>
      </c>
      <c r="J9" s="38">
        <v>0.18</v>
      </c>
      <c r="K9" s="56">
        <v>247687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15</v>
      </c>
      <c r="G10" s="38">
        <v>0</v>
      </c>
      <c r="H10" s="38">
        <v>6.57</v>
      </c>
      <c r="I10" s="54">
        <v>3403200</v>
      </c>
      <c r="J10" s="38">
        <v>0.28000000000000003</v>
      </c>
      <c r="K10" s="54">
        <v>226880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21</v>
      </c>
      <c r="G11" s="38">
        <v>0</v>
      </c>
      <c r="H11" s="38">
        <v>9.2100000000000009</v>
      </c>
      <c r="I11" s="54">
        <v>2469135</v>
      </c>
      <c r="J11" s="38">
        <v>0.2</v>
      </c>
      <c r="K11" s="54">
        <v>117577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13</v>
      </c>
      <c r="G12" s="38">
        <v>0</v>
      </c>
      <c r="H12" s="38">
        <v>5.7</v>
      </c>
      <c r="I12" s="54">
        <v>3324854</v>
      </c>
      <c r="J12" s="38">
        <v>0.27</v>
      </c>
      <c r="K12" s="54">
        <v>255758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31</v>
      </c>
      <c r="G13" s="38">
        <v>0</v>
      </c>
      <c r="H13" s="38">
        <v>13.59</v>
      </c>
      <c r="I13" s="54">
        <v>11455982</v>
      </c>
      <c r="J13" s="38">
        <v>0.96</v>
      </c>
      <c r="K13" s="54">
        <v>369547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46</v>
      </c>
      <c r="G14" s="38">
        <v>0</v>
      </c>
      <c r="H14" s="37">
        <v>20.170000000000002</v>
      </c>
      <c r="I14" s="54">
        <v>35469300</v>
      </c>
      <c r="J14" s="37">
        <v>2.97</v>
      </c>
      <c r="K14" s="54">
        <v>771071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60</v>
      </c>
      <c r="G15" s="38">
        <v>0</v>
      </c>
      <c r="H15" s="38">
        <v>26.31</v>
      </c>
      <c r="I15" s="54">
        <v>108506365</v>
      </c>
      <c r="J15" s="38">
        <v>9.09</v>
      </c>
      <c r="K15" s="54">
        <v>1808439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21</v>
      </c>
      <c r="G16" s="38">
        <v>0</v>
      </c>
      <c r="H16" s="38">
        <v>9.2100000000000009</v>
      </c>
      <c r="I16" s="54">
        <v>61887381</v>
      </c>
      <c r="J16" s="38">
        <v>5.18</v>
      </c>
      <c r="K16" s="54">
        <v>2947018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9</v>
      </c>
      <c r="G17" s="38">
        <v>0</v>
      </c>
      <c r="H17" s="38">
        <v>3.94</v>
      </c>
      <c r="I17" s="54">
        <v>189884065</v>
      </c>
      <c r="J17" s="38">
        <v>15.91</v>
      </c>
      <c r="K17" s="54">
        <v>21098229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</v>
      </c>
      <c r="G18" s="38">
        <v>0</v>
      </c>
      <c r="H18" s="38">
        <v>1.31</v>
      </c>
      <c r="I18" s="54">
        <v>774565762</v>
      </c>
      <c r="J18" s="38">
        <v>64.91</v>
      </c>
      <c r="K18" s="54">
        <v>258188587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228</v>
      </c>
      <c r="G19" s="35">
        <v>0</v>
      </c>
      <c r="H19" s="35">
        <v>100</v>
      </c>
      <c r="I19" s="52">
        <v>1193195232</v>
      </c>
      <c r="J19" s="35">
        <v>100</v>
      </c>
      <c r="K19" s="52">
        <v>5233312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360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915695</v>
      </c>
      <c r="G9" s="38">
        <v>5.93</v>
      </c>
      <c r="H9" s="38">
        <v>5.95</v>
      </c>
      <c r="I9" s="56">
        <v>161677205977</v>
      </c>
      <c r="J9" s="38">
        <v>0.45</v>
      </c>
      <c r="K9" s="56">
        <v>176562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2144887</v>
      </c>
      <c r="G10" s="38">
        <v>13.9</v>
      </c>
      <c r="H10" s="38">
        <v>13.94</v>
      </c>
      <c r="I10" s="54">
        <v>1699763597073</v>
      </c>
      <c r="J10" s="38">
        <v>4.78</v>
      </c>
      <c r="K10" s="54">
        <v>792472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3164743</v>
      </c>
      <c r="G11" s="38">
        <v>20.51</v>
      </c>
      <c r="H11" s="38">
        <v>20.57</v>
      </c>
      <c r="I11" s="54">
        <v>4025048468000</v>
      </c>
      <c r="J11" s="38">
        <v>11.34</v>
      </c>
      <c r="K11" s="54">
        <v>1271840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2787994</v>
      </c>
      <c r="G12" s="38">
        <v>18.07</v>
      </c>
      <c r="H12" s="38">
        <v>18.12</v>
      </c>
      <c r="I12" s="54">
        <v>4868639341095</v>
      </c>
      <c r="J12" s="38">
        <v>13.71</v>
      </c>
      <c r="K12" s="54">
        <v>1746287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3098020</v>
      </c>
      <c r="G13" s="38">
        <v>20.079999999999998</v>
      </c>
      <c r="H13" s="38">
        <v>20.13</v>
      </c>
      <c r="I13" s="54">
        <v>7638700136531</v>
      </c>
      <c r="J13" s="38">
        <v>21.52</v>
      </c>
      <c r="K13" s="54">
        <v>2465671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2322296</v>
      </c>
      <c r="G14" s="38">
        <v>15.05</v>
      </c>
      <c r="H14" s="37">
        <v>15.09</v>
      </c>
      <c r="I14" s="54">
        <v>8859458234756</v>
      </c>
      <c r="J14" s="37">
        <v>24.96</v>
      </c>
      <c r="K14" s="54">
        <v>3814956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790403</v>
      </c>
      <c r="G15" s="38">
        <v>5.12</v>
      </c>
      <c r="H15" s="38">
        <v>5.13</v>
      </c>
      <c r="I15" s="54">
        <v>5340926791841</v>
      </c>
      <c r="J15" s="38">
        <v>15.05</v>
      </c>
      <c r="K15" s="54">
        <v>6757219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143473</v>
      </c>
      <c r="G16" s="38">
        <v>0.93</v>
      </c>
      <c r="H16" s="38">
        <v>0.93</v>
      </c>
      <c r="I16" s="54">
        <v>2028326624640</v>
      </c>
      <c r="J16" s="38">
        <v>5.71</v>
      </c>
      <c r="K16" s="54">
        <v>14137340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16584</v>
      </c>
      <c r="G17" s="38">
        <v>0.1</v>
      </c>
      <c r="H17" s="38">
        <v>0.1</v>
      </c>
      <c r="I17" s="54">
        <v>676225901224</v>
      </c>
      <c r="J17" s="38">
        <v>1.9</v>
      </c>
      <c r="K17" s="54">
        <v>40775802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187389106987</v>
      </c>
      <c r="J18" s="38">
        <v>0.52</v>
      </c>
      <c r="K18" s="54">
        <v>169276519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15385202</v>
      </c>
      <c r="G19" s="35">
        <v>99.74</v>
      </c>
      <c r="H19" s="35">
        <v>100</v>
      </c>
      <c r="I19" s="52">
        <v>35486155408124</v>
      </c>
      <c r="J19" s="35">
        <v>100</v>
      </c>
      <c r="K19" s="52">
        <v>2306512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361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31211</v>
      </c>
      <c r="G9" s="38">
        <v>0.2</v>
      </c>
      <c r="H9" s="38">
        <v>1.46</v>
      </c>
      <c r="I9" s="56">
        <v>2614933919</v>
      </c>
      <c r="J9" s="38">
        <v>0.53</v>
      </c>
      <c r="K9" s="56">
        <v>83782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96999</v>
      </c>
      <c r="G10" s="38">
        <v>0.62</v>
      </c>
      <c r="H10" s="38">
        <v>4.55</v>
      </c>
      <c r="I10" s="54">
        <v>8536997139</v>
      </c>
      <c r="J10" s="38">
        <v>1.75</v>
      </c>
      <c r="K10" s="54">
        <v>88011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224731</v>
      </c>
      <c r="G11" s="38">
        <v>1.45</v>
      </c>
      <c r="H11" s="38">
        <v>10.54</v>
      </c>
      <c r="I11" s="54">
        <v>24415724168</v>
      </c>
      <c r="J11" s="38">
        <v>5.03</v>
      </c>
      <c r="K11" s="54">
        <v>108644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273140</v>
      </c>
      <c r="G12" s="38">
        <v>1.77</v>
      </c>
      <c r="H12" s="38">
        <v>12.81</v>
      </c>
      <c r="I12" s="54">
        <v>34007344077</v>
      </c>
      <c r="J12" s="38">
        <v>7</v>
      </c>
      <c r="K12" s="54">
        <v>124505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470980</v>
      </c>
      <c r="G13" s="38">
        <v>3.05</v>
      </c>
      <c r="H13" s="38">
        <v>22.09</v>
      </c>
      <c r="I13" s="54">
        <v>71250033117</v>
      </c>
      <c r="J13" s="38">
        <v>14.67</v>
      </c>
      <c r="K13" s="54">
        <v>151280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614597</v>
      </c>
      <c r="G14" s="38">
        <v>3.98</v>
      </c>
      <c r="H14" s="37">
        <v>28.83</v>
      </c>
      <c r="I14" s="54">
        <v>145445139273</v>
      </c>
      <c r="J14" s="37">
        <v>29.96</v>
      </c>
      <c r="K14" s="54">
        <v>236651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329513</v>
      </c>
      <c r="G15" s="38">
        <v>2.13</v>
      </c>
      <c r="H15" s="38">
        <v>15.46</v>
      </c>
      <c r="I15" s="54">
        <v>132437800918</v>
      </c>
      <c r="J15" s="38">
        <v>27.28</v>
      </c>
      <c r="K15" s="54">
        <v>401919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79771</v>
      </c>
      <c r="G16" s="38">
        <v>0.51</v>
      </c>
      <c r="H16" s="38">
        <v>3.74</v>
      </c>
      <c r="I16" s="54">
        <v>56887264031</v>
      </c>
      <c r="J16" s="38">
        <v>11.71</v>
      </c>
      <c r="K16" s="54">
        <v>713132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9772</v>
      </c>
      <c r="G17" s="38">
        <v>0.06</v>
      </c>
      <c r="H17" s="38">
        <v>0.45</v>
      </c>
      <c r="I17" s="54">
        <v>9148455506</v>
      </c>
      <c r="J17" s="38">
        <v>1.88</v>
      </c>
      <c r="K17" s="54">
        <v>936190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654</v>
      </c>
      <c r="G18" s="38">
        <v>0</v>
      </c>
      <c r="H18" s="38">
        <v>0.03</v>
      </c>
      <c r="I18" s="54">
        <v>651952037</v>
      </c>
      <c r="J18" s="38">
        <v>0.13</v>
      </c>
      <c r="K18" s="54">
        <v>996868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2131368</v>
      </c>
      <c r="G19" s="35">
        <v>13.81</v>
      </c>
      <c r="H19" s="35">
        <v>100</v>
      </c>
      <c r="I19" s="52">
        <v>485395644185</v>
      </c>
      <c r="J19" s="35">
        <v>100</v>
      </c>
      <c r="K19" s="52">
        <v>227739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L36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2532</v>
      </c>
      <c r="G9" s="38">
        <v>0.01</v>
      </c>
      <c r="H9" s="38">
        <v>4.45</v>
      </c>
      <c r="I9" s="56">
        <v>2787069525</v>
      </c>
      <c r="J9" s="38">
        <v>7.32</v>
      </c>
      <c r="K9" s="56">
        <v>1100738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4240</v>
      </c>
      <c r="G10" s="38">
        <v>0.02</v>
      </c>
      <c r="H10" s="38">
        <v>7.46</v>
      </c>
      <c r="I10" s="54">
        <v>2039407916</v>
      </c>
      <c r="J10" s="38">
        <v>5.35</v>
      </c>
      <c r="K10" s="54">
        <v>480992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8078</v>
      </c>
      <c r="G11" s="38">
        <v>0.05</v>
      </c>
      <c r="H11" s="38">
        <v>14.21</v>
      </c>
      <c r="I11" s="54">
        <v>3556109182</v>
      </c>
      <c r="J11" s="38">
        <v>9.34</v>
      </c>
      <c r="K11" s="54">
        <v>440221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7592</v>
      </c>
      <c r="G12" s="38">
        <v>0.04</v>
      </c>
      <c r="H12" s="38">
        <v>13.35</v>
      </c>
      <c r="I12" s="54">
        <v>3553977350</v>
      </c>
      <c r="J12" s="38">
        <v>9.33</v>
      </c>
      <c r="K12" s="54">
        <v>468121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12007</v>
      </c>
      <c r="G13" s="38">
        <v>7.0000000000000007E-2</v>
      </c>
      <c r="H13" s="38">
        <v>21.12</v>
      </c>
      <c r="I13" s="54">
        <v>6357402850</v>
      </c>
      <c r="J13" s="38">
        <v>16.7</v>
      </c>
      <c r="K13" s="54">
        <v>529474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11719</v>
      </c>
      <c r="G14" s="38">
        <v>7.0000000000000007E-2</v>
      </c>
      <c r="H14" s="37">
        <v>20.61</v>
      </c>
      <c r="I14" s="54">
        <v>7338173273</v>
      </c>
      <c r="J14" s="37">
        <v>19.28</v>
      </c>
      <c r="K14" s="54">
        <v>626177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7552</v>
      </c>
      <c r="G15" s="38">
        <v>0.04</v>
      </c>
      <c r="H15" s="38">
        <v>13.28</v>
      </c>
      <c r="I15" s="54">
        <v>6979804714</v>
      </c>
      <c r="J15" s="38">
        <v>18.34</v>
      </c>
      <c r="K15" s="54">
        <v>924232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2627</v>
      </c>
      <c r="G16" s="38">
        <v>0.01</v>
      </c>
      <c r="H16" s="38">
        <v>4.62</v>
      </c>
      <c r="I16" s="54">
        <v>4210404506</v>
      </c>
      <c r="J16" s="38">
        <v>11.06</v>
      </c>
      <c r="K16" s="54">
        <v>1602742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444</v>
      </c>
      <c r="G17" s="38">
        <v>0</v>
      </c>
      <c r="H17" s="38">
        <v>0.78</v>
      </c>
      <c r="I17" s="54">
        <v>1075221164</v>
      </c>
      <c r="J17" s="38">
        <v>2.82</v>
      </c>
      <c r="K17" s="54">
        <v>2421669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43</v>
      </c>
      <c r="G18" s="38">
        <v>0</v>
      </c>
      <c r="H18" s="38">
        <v>7.0000000000000007E-2</v>
      </c>
      <c r="I18" s="54">
        <v>156084851</v>
      </c>
      <c r="J18" s="38">
        <v>0.41</v>
      </c>
      <c r="K18" s="54">
        <v>3629880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56834</v>
      </c>
      <c r="G19" s="35">
        <v>0.36</v>
      </c>
      <c r="H19" s="35">
        <v>100</v>
      </c>
      <c r="I19" s="52">
        <v>38053655331</v>
      </c>
      <c r="J19" s="35">
        <v>100</v>
      </c>
      <c r="K19" s="52">
        <v>669557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A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1:12" ht="14.4" x14ac:dyDescent="0.3">
      <c r="C1" s="68" t="s">
        <v>212</v>
      </c>
    </row>
    <row r="2" spans="1:12" ht="14.4" x14ac:dyDescent="0.3">
      <c r="C2" s="68"/>
    </row>
    <row r="3" spans="1:12" ht="16.2" x14ac:dyDescent="0.3">
      <c r="B3" s="47" t="s">
        <v>189</v>
      </c>
    </row>
    <row r="4" spans="1:12" ht="16.2" x14ac:dyDescent="0.3">
      <c r="B4" s="47"/>
    </row>
    <row r="5" spans="1:12" ht="13.8" x14ac:dyDescent="0.3">
      <c r="B5" s="46" t="s">
        <v>362</v>
      </c>
    </row>
    <row r="7" spans="1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1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1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914935</v>
      </c>
      <c r="G9" s="38">
        <v>5.93</v>
      </c>
      <c r="H9" s="38">
        <v>5.94</v>
      </c>
      <c r="I9" s="56">
        <v>157985358432</v>
      </c>
      <c r="J9" s="38">
        <v>0.45</v>
      </c>
      <c r="K9" s="56">
        <v>172673</v>
      </c>
      <c r="L9" s="33"/>
    </row>
    <row r="10" spans="1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2144920</v>
      </c>
      <c r="G10" s="38">
        <v>13.9</v>
      </c>
      <c r="H10" s="38">
        <v>13.94</v>
      </c>
      <c r="I10" s="54">
        <v>1689559820927</v>
      </c>
      <c r="J10" s="38">
        <v>4.83</v>
      </c>
      <c r="K10" s="54">
        <v>787702</v>
      </c>
      <c r="L10" s="33"/>
    </row>
    <row r="11" spans="1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3164788</v>
      </c>
      <c r="G11" s="38">
        <v>20.51</v>
      </c>
      <c r="H11" s="38">
        <v>20.57</v>
      </c>
      <c r="I11" s="54">
        <v>3998197313881</v>
      </c>
      <c r="J11" s="38">
        <v>11.43</v>
      </c>
      <c r="K11" s="54">
        <v>1263338</v>
      </c>
      <c r="L11" s="33"/>
    </row>
    <row r="12" spans="1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2788025</v>
      </c>
      <c r="G12" s="38">
        <v>18.07</v>
      </c>
      <c r="H12" s="38">
        <v>18.12</v>
      </c>
      <c r="I12" s="54">
        <v>4831885637610</v>
      </c>
      <c r="J12" s="38">
        <v>13.81</v>
      </c>
      <c r="K12" s="54">
        <v>1733085</v>
      </c>
      <c r="L12" s="33"/>
    </row>
    <row r="13" spans="1:12" ht="20.100000000000001" customHeight="1" x14ac:dyDescent="0.25">
      <c r="A13" s="25">
        <v>0.7</v>
      </c>
      <c r="B13" s="41" t="s">
        <v>40</v>
      </c>
      <c r="C13" s="54">
        <v>3098047</v>
      </c>
      <c r="D13" s="38">
        <v>20.079999999999998</v>
      </c>
      <c r="E13" s="55"/>
      <c r="F13" s="54">
        <v>3098047</v>
      </c>
      <c r="G13" s="38">
        <v>20.079999999999998</v>
      </c>
      <c r="H13" s="38">
        <v>20.13</v>
      </c>
      <c r="I13" s="54">
        <v>7562494785045</v>
      </c>
      <c r="J13" s="38">
        <v>21.62</v>
      </c>
      <c r="K13" s="54">
        <v>2441052</v>
      </c>
      <c r="L13" s="33"/>
    </row>
    <row r="14" spans="1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2322315</v>
      </c>
      <c r="G14" s="38">
        <v>15.05</v>
      </c>
      <c r="H14" s="37">
        <v>15.09</v>
      </c>
      <c r="I14" s="54">
        <v>8708556084821</v>
      </c>
      <c r="J14" s="37">
        <v>24.89</v>
      </c>
      <c r="K14" s="54">
        <v>3749946</v>
      </c>
      <c r="L14" s="33"/>
    </row>
    <row r="15" spans="1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790412</v>
      </c>
      <c r="G15" s="38">
        <v>5.12</v>
      </c>
      <c r="H15" s="38">
        <v>5.13</v>
      </c>
      <c r="I15" s="54">
        <v>5204122359676</v>
      </c>
      <c r="J15" s="38">
        <v>14.87</v>
      </c>
      <c r="K15" s="54">
        <v>6584062</v>
      </c>
      <c r="L15" s="33"/>
    </row>
    <row r="16" spans="1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143478</v>
      </c>
      <c r="G16" s="38">
        <v>0.93</v>
      </c>
      <c r="H16" s="38">
        <v>0.93</v>
      </c>
      <c r="I16" s="54">
        <v>1969006942540</v>
      </c>
      <c r="J16" s="38">
        <v>5.62</v>
      </c>
      <c r="K16" s="54">
        <v>13723406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16584</v>
      </c>
      <c r="G17" s="38">
        <v>0.1</v>
      </c>
      <c r="H17" s="38">
        <v>0.1</v>
      </c>
      <c r="I17" s="54">
        <v>666942672856</v>
      </c>
      <c r="J17" s="38">
        <v>1.9</v>
      </c>
      <c r="K17" s="54">
        <v>40216031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186685523481</v>
      </c>
      <c r="J18" s="38">
        <v>0.53</v>
      </c>
      <c r="K18" s="54">
        <v>168640942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15384611</v>
      </c>
      <c r="G19" s="35">
        <v>99.74</v>
      </c>
      <c r="H19" s="35">
        <v>100</v>
      </c>
      <c r="I19" s="52">
        <v>34975436499269</v>
      </c>
      <c r="J19" s="35">
        <v>100</v>
      </c>
      <c r="K19" s="52">
        <v>2273404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445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7966</v>
      </c>
      <c r="G9" s="38">
        <v>0.05</v>
      </c>
      <c r="H9" s="38">
        <v>44.47</v>
      </c>
      <c r="I9" s="56">
        <v>10375722092</v>
      </c>
      <c r="J9" s="38">
        <v>57.29</v>
      </c>
      <c r="K9" s="56">
        <v>1302500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2502</v>
      </c>
      <c r="G10" s="38">
        <v>0.01</v>
      </c>
      <c r="H10" s="38">
        <v>13.96</v>
      </c>
      <c r="I10" s="54">
        <v>1369754629</v>
      </c>
      <c r="J10" s="38">
        <v>7.56</v>
      </c>
      <c r="K10" s="54">
        <v>547463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1926</v>
      </c>
      <c r="G11" s="38">
        <v>0.01</v>
      </c>
      <c r="H11" s="38">
        <v>10.75</v>
      </c>
      <c r="I11" s="54">
        <v>1237554783</v>
      </c>
      <c r="J11" s="38">
        <v>6.83</v>
      </c>
      <c r="K11" s="54">
        <v>642551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1274</v>
      </c>
      <c r="G12" s="38">
        <v>0</v>
      </c>
      <c r="H12" s="38">
        <v>7.11</v>
      </c>
      <c r="I12" s="54">
        <v>791536513</v>
      </c>
      <c r="J12" s="38">
        <v>4.37</v>
      </c>
      <c r="K12" s="54">
        <v>621300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1644</v>
      </c>
      <c r="G13" s="38">
        <v>0</v>
      </c>
      <c r="H13" s="38">
        <v>9.17</v>
      </c>
      <c r="I13" s="54">
        <v>1163600886</v>
      </c>
      <c r="J13" s="38">
        <v>6.42</v>
      </c>
      <c r="K13" s="54">
        <v>707786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1427</v>
      </c>
      <c r="G14" s="38">
        <v>0</v>
      </c>
      <c r="H14" s="37">
        <v>7.96</v>
      </c>
      <c r="I14" s="54">
        <v>1198207544</v>
      </c>
      <c r="J14" s="37">
        <v>6.61</v>
      </c>
      <c r="K14" s="54">
        <v>839668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919</v>
      </c>
      <c r="G15" s="38">
        <v>0</v>
      </c>
      <c r="H15" s="38">
        <v>5.13</v>
      </c>
      <c r="I15" s="54">
        <v>1228645717</v>
      </c>
      <c r="J15" s="38">
        <v>6.78</v>
      </c>
      <c r="K15" s="54">
        <v>1336937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214</v>
      </c>
      <c r="G16" s="38">
        <v>0</v>
      </c>
      <c r="H16" s="38">
        <v>1.19</v>
      </c>
      <c r="I16" s="54">
        <v>544560027</v>
      </c>
      <c r="J16" s="38">
        <v>3</v>
      </c>
      <c r="K16" s="54">
        <v>2544673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36</v>
      </c>
      <c r="G17" s="38">
        <v>0</v>
      </c>
      <c r="H17" s="38">
        <v>0.2</v>
      </c>
      <c r="I17" s="54">
        <v>154587267</v>
      </c>
      <c r="J17" s="38">
        <v>0.85</v>
      </c>
      <c r="K17" s="54">
        <v>4294090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</v>
      </c>
      <c r="G18" s="38">
        <v>0</v>
      </c>
      <c r="H18" s="38">
        <v>0.01</v>
      </c>
      <c r="I18" s="54">
        <v>44720337</v>
      </c>
      <c r="J18" s="38">
        <v>0.24</v>
      </c>
      <c r="K18" s="54">
        <v>22360168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17910</v>
      </c>
      <c r="G19" s="35">
        <v>0.11</v>
      </c>
      <c r="H19" s="35">
        <v>100</v>
      </c>
      <c r="I19" s="52">
        <v>18108889795</v>
      </c>
      <c r="J19" s="35">
        <v>100</v>
      </c>
      <c r="K19" s="52">
        <v>1011104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2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356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910426</v>
      </c>
      <c r="G9" s="38">
        <v>5.9</v>
      </c>
      <c r="H9" s="38">
        <v>5.91</v>
      </c>
      <c r="I9" s="56">
        <v>147609636340</v>
      </c>
      <c r="J9" s="38">
        <v>0.42</v>
      </c>
      <c r="K9" s="56">
        <v>162132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2144920</v>
      </c>
      <c r="G10" s="38">
        <v>13.9</v>
      </c>
      <c r="H10" s="38">
        <v>13.94</v>
      </c>
      <c r="I10" s="54">
        <v>1688190066298</v>
      </c>
      <c r="J10" s="38">
        <v>4.82</v>
      </c>
      <c r="K10" s="54">
        <v>787064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3164788</v>
      </c>
      <c r="G11" s="38">
        <v>20.51</v>
      </c>
      <c r="H11" s="38">
        <v>20.57</v>
      </c>
      <c r="I11" s="54">
        <v>3996959759098</v>
      </c>
      <c r="J11" s="38">
        <v>11.43</v>
      </c>
      <c r="K11" s="54">
        <v>1262947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2788025</v>
      </c>
      <c r="G12" s="38">
        <v>18.07</v>
      </c>
      <c r="H12" s="38">
        <v>18.12</v>
      </c>
      <c r="I12" s="54">
        <v>4831094101097</v>
      </c>
      <c r="J12" s="38">
        <v>13.81</v>
      </c>
      <c r="K12" s="54">
        <v>1732801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3098047</v>
      </c>
      <c r="G13" s="38">
        <v>20.079999999999998</v>
      </c>
      <c r="H13" s="38">
        <v>20.14</v>
      </c>
      <c r="I13" s="54">
        <v>7561331184159</v>
      </c>
      <c r="J13" s="38">
        <v>21.63</v>
      </c>
      <c r="K13" s="54">
        <v>2440676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2322315</v>
      </c>
      <c r="G14" s="38">
        <v>15.05</v>
      </c>
      <c r="H14" s="37">
        <v>15.09</v>
      </c>
      <c r="I14" s="54">
        <v>8707357877277</v>
      </c>
      <c r="J14" s="37">
        <v>24.9</v>
      </c>
      <c r="K14" s="54">
        <v>3749430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790412</v>
      </c>
      <c r="G15" s="38">
        <v>5.12</v>
      </c>
      <c r="H15" s="38">
        <v>5.13</v>
      </c>
      <c r="I15" s="54">
        <v>5202893713959</v>
      </c>
      <c r="J15" s="38">
        <v>14.88</v>
      </c>
      <c r="K15" s="54">
        <v>6582508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143478</v>
      </c>
      <c r="G16" s="38">
        <v>0.93</v>
      </c>
      <c r="H16" s="38">
        <v>0.93</v>
      </c>
      <c r="I16" s="54">
        <v>1968462382513</v>
      </c>
      <c r="J16" s="38">
        <v>5.63</v>
      </c>
      <c r="K16" s="74">
        <v>13719611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16584</v>
      </c>
      <c r="G17" s="38">
        <v>0.1</v>
      </c>
      <c r="H17" s="38">
        <v>0.1</v>
      </c>
      <c r="I17" s="54">
        <v>666788085589</v>
      </c>
      <c r="J17" s="38">
        <v>1.9</v>
      </c>
      <c r="K17" s="54">
        <v>40206710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186640803144</v>
      </c>
      <c r="J18" s="38">
        <v>0.53</v>
      </c>
      <c r="K18" s="54">
        <v>168600544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15380102</v>
      </c>
      <c r="G19" s="35">
        <v>99.71</v>
      </c>
      <c r="H19" s="35">
        <v>100</v>
      </c>
      <c r="I19" s="52">
        <v>34957327609474</v>
      </c>
      <c r="J19" s="35">
        <v>100</v>
      </c>
      <c r="K19" s="52">
        <v>2272893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357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289</v>
      </c>
      <c r="G9" s="38">
        <v>0</v>
      </c>
      <c r="H9" s="38">
        <v>13.84</v>
      </c>
      <c r="I9" s="56">
        <v>701813468</v>
      </c>
      <c r="J9" s="38">
        <v>27.41</v>
      </c>
      <c r="K9" s="56">
        <v>2428420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276</v>
      </c>
      <c r="G10" s="38">
        <v>0</v>
      </c>
      <c r="H10" s="38">
        <v>13.21</v>
      </c>
      <c r="I10" s="54">
        <v>356895498</v>
      </c>
      <c r="J10" s="38">
        <v>13.94</v>
      </c>
      <c r="K10" s="54">
        <v>1293099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245</v>
      </c>
      <c r="G11" s="38">
        <v>0</v>
      </c>
      <c r="H11" s="38">
        <v>11.73</v>
      </c>
      <c r="I11" s="54">
        <v>267939906</v>
      </c>
      <c r="J11" s="38">
        <v>10.46</v>
      </c>
      <c r="K11" s="54">
        <v>1093632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188</v>
      </c>
      <c r="G12" s="38">
        <v>0</v>
      </c>
      <c r="H12" s="38">
        <v>9</v>
      </c>
      <c r="I12" s="54">
        <v>167284898</v>
      </c>
      <c r="J12" s="38">
        <v>6.53</v>
      </c>
      <c r="K12" s="54">
        <v>889813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300</v>
      </c>
      <c r="G13" s="38">
        <v>0</v>
      </c>
      <c r="H13" s="38">
        <v>14.36</v>
      </c>
      <c r="I13" s="54">
        <v>182561626</v>
      </c>
      <c r="J13" s="38">
        <v>7.13</v>
      </c>
      <c r="K13" s="54">
        <v>608538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368</v>
      </c>
      <c r="G14" s="38">
        <v>0</v>
      </c>
      <c r="H14" s="37">
        <v>17.62</v>
      </c>
      <c r="I14" s="54">
        <v>219862061</v>
      </c>
      <c r="J14" s="37">
        <v>8.58</v>
      </c>
      <c r="K14" s="54">
        <v>597451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299</v>
      </c>
      <c r="G15" s="38">
        <v>0</v>
      </c>
      <c r="H15" s="38">
        <v>14.31</v>
      </c>
      <c r="I15" s="54">
        <v>230423851</v>
      </c>
      <c r="J15" s="38">
        <v>9</v>
      </c>
      <c r="K15" s="54">
        <v>770648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85</v>
      </c>
      <c r="G16" s="38">
        <v>0</v>
      </c>
      <c r="H16" s="38">
        <v>4.07</v>
      </c>
      <c r="I16" s="54">
        <v>196486056</v>
      </c>
      <c r="J16" s="38">
        <v>7.67</v>
      </c>
      <c r="K16" s="74">
        <v>2311600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36</v>
      </c>
      <c r="G17" s="38">
        <v>0</v>
      </c>
      <c r="H17" s="38">
        <v>1.72</v>
      </c>
      <c r="I17" s="54">
        <v>210786615</v>
      </c>
      <c r="J17" s="38">
        <v>8.23</v>
      </c>
      <c r="K17" s="54">
        <v>5855183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</v>
      </c>
      <c r="G18" s="38">
        <v>0</v>
      </c>
      <c r="H18" s="38">
        <v>0.09</v>
      </c>
      <c r="I18" s="54">
        <v>25875844</v>
      </c>
      <c r="J18" s="38">
        <v>1.01</v>
      </c>
      <c r="K18" s="54">
        <v>12937922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2088</v>
      </c>
      <c r="G19" s="35">
        <v>0.01</v>
      </c>
      <c r="H19" s="35">
        <v>100</v>
      </c>
      <c r="I19" s="52">
        <v>2559929823</v>
      </c>
      <c r="J19" s="35">
        <v>100</v>
      </c>
      <c r="K19" s="52">
        <v>1226020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63"/>
      <c r="G21" s="63"/>
      <c r="H21" s="63"/>
      <c r="I21" s="63"/>
      <c r="J21" s="33"/>
      <c r="K21" s="63"/>
    </row>
    <row r="22" spans="2:12" ht="14.1" customHeight="1" x14ac:dyDescent="0.25">
      <c r="F22" s="63"/>
      <c r="G22" s="63"/>
      <c r="H22" s="63"/>
      <c r="I22" s="63"/>
      <c r="J22" s="33"/>
      <c r="K22" s="63"/>
      <c r="L22" s="50"/>
    </row>
    <row r="23" spans="2:12" ht="13.35" customHeight="1" x14ac:dyDescent="0.25">
      <c r="F23" s="63"/>
      <c r="G23" s="63"/>
      <c r="H23" s="63"/>
      <c r="I23" s="63"/>
      <c r="J23" s="33"/>
      <c r="K23" s="63"/>
      <c r="L23" s="50"/>
    </row>
    <row r="24" spans="2:12" ht="13.35" customHeight="1" x14ac:dyDescent="0.25">
      <c r="F24" s="63"/>
      <c r="G24" s="63"/>
      <c r="H24" s="63"/>
      <c r="I24" s="63"/>
      <c r="J24" s="33"/>
      <c r="K24" s="32"/>
      <c r="L24" s="50"/>
    </row>
    <row r="25" spans="2:12" ht="13.35" customHeight="1" x14ac:dyDescent="0.25">
      <c r="F25" s="63"/>
      <c r="G25" s="63"/>
      <c r="H25" s="63"/>
      <c r="I25" s="63"/>
      <c r="J25" s="33"/>
      <c r="K25" s="63"/>
      <c r="L25" s="50"/>
    </row>
    <row r="26" spans="2:12" ht="13.35" customHeight="1" x14ac:dyDescent="0.25">
      <c r="F26" s="63"/>
      <c r="G26" s="63"/>
      <c r="H26" s="63"/>
      <c r="I26" s="63"/>
      <c r="J26" s="33"/>
      <c r="K26" s="32"/>
      <c r="L26" s="50"/>
    </row>
    <row r="27" spans="2:12" ht="13.35" customHeight="1" x14ac:dyDescent="0.25">
      <c r="F27" s="63"/>
      <c r="G27" s="63"/>
      <c r="H27" s="63"/>
      <c r="I27" s="63"/>
      <c r="J27" s="33"/>
      <c r="K27" s="63"/>
      <c r="L27" s="50"/>
    </row>
    <row r="28" spans="2:12" ht="13.35" customHeight="1" x14ac:dyDescent="0.25">
      <c r="F28" s="63"/>
      <c r="G28" s="63"/>
      <c r="H28" s="63"/>
      <c r="I28" s="63"/>
      <c r="J28" s="33"/>
      <c r="K28" s="63"/>
      <c r="L28" s="50"/>
    </row>
    <row r="29" spans="2:12" ht="13.35" customHeight="1" x14ac:dyDescent="0.25">
      <c r="F29" s="63"/>
      <c r="G29" s="63"/>
      <c r="H29" s="63"/>
      <c r="I29" s="63"/>
      <c r="J29" s="33"/>
      <c r="K29" s="63"/>
      <c r="L29" s="50"/>
    </row>
    <row r="30" spans="2:12" ht="13.35" customHeight="1" x14ac:dyDescent="0.25">
      <c r="F30" s="63"/>
      <c r="G30" s="63"/>
      <c r="H30" s="63"/>
      <c r="I30" s="63"/>
      <c r="J30" s="33"/>
      <c r="K30" s="63"/>
      <c r="L30" s="50"/>
    </row>
    <row r="31" spans="2:12" ht="13.35" customHeight="1" x14ac:dyDescent="0.25">
      <c r="F31" s="63"/>
      <c r="G31" s="63"/>
      <c r="H31" s="63"/>
      <c r="I31" s="63"/>
      <c r="J31" s="33"/>
      <c r="L31" s="50"/>
    </row>
    <row r="32" spans="2:12" ht="13.2" x14ac:dyDescent="0.25">
      <c r="F32" s="63"/>
      <c r="G32" s="63"/>
      <c r="H32" s="63"/>
      <c r="I32" s="6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285528</v>
      </c>
      <c r="G9" s="38">
        <v>1.85</v>
      </c>
      <c r="H9" s="38">
        <v>7.36</v>
      </c>
      <c r="I9" s="56">
        <v>-17008405225</v>
      </c>
      <c r="J9" s="38">
        <v>-0.14000000000000001</v>
      </c>
      <c r="K9" s="56">
        <v>-59568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437437</v>
      </c>
      <c r="G10" s="38">
        <v>2.83</v>
      </c>
      <c r="H10" s="38">
        <v>11.27</v>
      </c>
      <c r="I10" s="54">
        <v>341418359143</v>
      </c>
      <c r="J10" s="38">
        <v>2.92</v>
      </c>
      <c r="K10" s="54">
        <v>780497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568291</v>
      </c>
      <c r="G11" s="38">
        <v>3.68</v>
      </c>
      <c r="H11" s="38">
        <v>14.64</v>
      </c>
      <c r="I11" s="54">
        <v>712878565282</v>
      </c>
      <c r="J11" s="38">
        <v>6.1</v>
      </c>
      <c r="K11" s="54">
        <v>1254425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526506</v>
      </c>
      <c r="G12" s="38">
        <v>3.41</v>
      </c>
      <c r="H12" s="38">
        <v>13.57</v>
      </c>
      <c r="I12" s="54">
        <v>917113155717</v>
      </c>
      <c r="J12" s="38">
        <v>7.84</v>
      </c>
      <c r="K12" s="54">
        <v>1741885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753860</v>
      </c>
      <c r="G13" s="38">
        <v>4.88</v>
      </c>
      <c r="H13" s="38">
        <v>19.43</v>
      </c>
      <c r="I13" s="54">
        <v>1856135632987</v>
      </c>
      <c r="J13" s="38">
        <v>15.88</v>
      </c>
      <c r="K13" s="54">
        <v>2462175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781010</v>
      </c>
      <c r="G14" s="38">
        <v>5.0599999999999996</v>
      </c>
      <c r="H14" s="37">
        <v>20.13</v>
      </c>
      <c r="I14" s="54">
        <v>2987131268158</v>
      </c>
      <c r="J14" s="37">
        <v>25.56</v>
      </c>
      <c r="K14" s="54">
        <v>3824702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412671</v>
      </c>
      <c r="G15" s="38">
        <v>2.67</v>
      </c>
      <c r="H15" s="38">
        <v>10.63</v>
      </c>
      <c r="I15" s="54">
        <v>2770313501324</v>
      </c>
      <c r="J15" s="38">
        <v>23.71</v>
      </c>
      <c r="K15" s="54">
        <v>6713128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99361</v>
      </c>
      <c r="G16" s="38">
        <v>0.64</v>
      </c>
      <c r="H16" s="38">
        <v>2.56</v>
      </c>
      <c r="I16" s="54">
        <v>1379828956349</v>
      </c>
      <c r="J16" s="38">
        <v>11.8</v>
      </c>
      <c r="K16" s="74">
        <v>13887027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13765</v>
      </c>
      <c r="G17" s="38">
        <v>0.08</v>
      </c>
      <c r="H17" s="38">
        <v>0.35</v>
      </c>
      <c r="I17" s="54">
        <v>563850808301</v>
      </c>
      <c r="J17" s="38">
        <v>4.82</v>
      </c>
      <c r="K17" s="54">
        <v>40962644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1027</v>
      </c>
      <c r="G18" s="38">
        <v>0</v>
      </c>
      <c r="H18" s="38">
        <v>0.02</v>
      </c>
      <c r="I18" s="54">
        <v>172443698666</v>
      </c>
      <c r="J18" s="38">
        <v>1.47</v>
      </c>
      <c r="K18" s="54">
        <v>167910125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3879456</v>
      </c>
      <c r="G19" s="35">
        <v>25.15</v>
      </c>
      <c r="H19" s="35">
        <v>100</v>
      </c>
      <c r="I19" s="52">
        <v>11684105540702</v>
      </c>
      <c r="J19" s="35">
        <v>100</v>
      </c>
      <c r="K19" s="52">
        <v>3011789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358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4682</v>
      </c>
      <c r="G9" s="38">
        <v>0.03</v>
      </c>
      <c r="H9" s="38">
        <v>3.09</v>
      </c>
      <c r="I9" s="56">
        <v>6166896116</v>
      </c>
      <c r="J9" s="38">
        <v>2.87</v>
      </c>
      <c r="K9" s="56">
        <v>1317149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10336</v>
      </c>
      <c r="G10" s="38">
        <v>0.06</v>
      </c>
      <c r="H10" s="38">
        <v>6.83</v>
      </c>
      <c r="I10" s="54">
        <v>10199469239</v>
      </c>
      <c r="J10" s="38">
        <v>4.74</v>
      </c>
      <c r="K10" s="54">
        <v>986790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13559</v>
      </c>
      <c r="G11" s="38">
        <v>0.08</v>
      </c>
      <c r="H11" s="38">
        <v>8.9600000000000009</v>
      </c>
      <c r="I11" s="54">
        <v>11456039014</v>
      </c>
      <c r="J11" s="38">
        <v>5.33</v>
      </c>
      <c r="K11" s="54">
        <v>844902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14994</v>
      </c>
      <c r="G12" s="38">
        <v>0.09</v>
      </c>
      <c r="H12" s="38">
        <v>9.91</v>
      </c>
      <c r="I12" s="54">
        <v>15883370358</v>
      </c>
      <c r="J12" s="38">
        <v>7.39</v>
      </c>
      <c r="K12" s="54">
        <v>1059315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28566</v>
      </c>
      <c r="G13" s="38">
        <v>0.18</v>
      </c>
      <c r="H13" s="38">
        <v>18.89</v>
      </c>
      <c r="I13" s="54">
        <v>38343561888</v>
      </c>
      <c r="J13" s="38">
        <v>17.850000000000001</v>
      </c>
      <c r="K13" s="54">
        <v>1342279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47124</v>
      </c>
      <c r="G14" s="38">
        <v>0.3</v>
      </c>
      <c r="H14" s="37">
        <v>31.17</v>
      </c>
      <c r="I14" s="54">
        <v>61237199193</v>
      </c>
      <c r="J14" s="37">
        <v>28.5</v>
      </c>
      <c r="K14" s="54">
        <v>1299490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26468</v>
      </c>
      <c r="G15" s="38">
        <v>0.17</v>
      </c>
      <c r="H15" s="38">
        <v>17.5</v>
      </c>
      <c r="I15" s="54">
        <v>45946287252</v>
      </c>
      <c r="J15" s="38">
        <v>21.39</v>
      </c>
      <c r="K15" s="54">
        <v>1735918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4799</v>
      </c>
      <c r="G16" s="38">
        <v>0.03</v>
      </c>
      <c r="H16" s="38">
        <v>3.17</v>
      </c>
      <c r="I16" s="54">
        <v>14402523832</v>
      </c>
      <c r="J16" s="38">
        <v>6.7</v>
      </c>
      <c r="K16" s="74">
        <v>3001151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601</v>
      </c>
      <c r="G17" s="38">
        <v>0</v>
      </c>
      <c r="H17" s="38">
        <v>0.39</v>
      </c>
      <c r="I17" s="54">
        <v>6704497540</v>
      </c>
      <c r="J17" s="38">
        <v>3.12</v>
      </c>
      <c r="K17" s="54">
        <v>11155569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45</v>
      </c>
      <c r="G18" s="38">
        <v>0</v>
      </c>
      <c r="H18" s="38">
        <v>0.02</v>
      </c>
      <c r="I18" s="54">
        <v>4458820170</v>
      </c>
      <c r="J18" s="38">
        <v>2.0699999999999998</v>
      </c>
      <c r="K18" s="54">
        <v>99084892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151174</v>
      </c>
      <c r="G19" s="35">
        <v>0.98</v>
      </c>
      <c r="H19" s="35">
        <v>100</v>
      </c>
      <c r="I19" s="52">
        <v>214798664602</v>
      </c>
      <c r="J19" s="35">
        <v>100</v>
      </c>
      <c r="K19" s="52">
        <v>1420870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419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46020</v>
      </c>
      <c r="G9" s="38">
        <v>0.28999999999999998</v>
      </c>
      <c r="H9" s="38">
        <v>5.35</v>
      </c>
      <c r="I9" s="56">
        <v>13003456029</v>
      </c>
      <c r="J9" s="38">
        <v>6.81</v>
      </c>
      <c r="K9" s="56">
        <v>282560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92949</v>
      </c>
      <c r="G10" s="38">
        <v>0.6</v>
      </c>
      <c r="H10" s="38">
        <v>10.8</v>
      </c>
      <c r="I10" s="54">
        <v>17138460033</v>
      </c>
      <c r="J10" s="38">
        <v>8.98</v>
      </c>
      <c r="K10" s="54">
        <v>184385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123690</v>
      </c>
      <c r="G11" s="38">
        <v>0.8</v>
      </c>
      <c r="H11" s="38">
        <v>14.37</v>
      </c>
      <c r="I11" s="54">
        <v>19669739987</v>
      </c>
      <c r="J11" s="38">
        <v>10.31</v>
      </c>
      <c r="K11" s="54">
        <v>159024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121098</v>
      </c>
      <c r="G12" s="38">
        <v>0.78</v>
      </c>
      <c r="H12" s="38">
        <v>14.07</v>
      </c>
      <c r="I12" s="54">
        <v>20045091505</v>
      </c>
      <c r="J12" s="38">
        <v>10.5</v>
      </c>
      <c r="K12" s="54">
        <v>165527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177173</v>
      </c>
      <c r="G13" s="38">
        <v>1.1399999999999999</v>
      </c>
      <c r="H13" s="38">
        <v>20.59</v>
      </c>
      <c r="I13" s="54">
        <v>34028362954</v>
      </c>
      <c r="J13" s="38">
        <v>17.84</v>
      </c>
      <c r="K13" s="54">
        <v>192062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188592</v>
      </c>
      <c r="G14" s="38">
        <v>1.22</v>
      </c>
      <c r="H14" s="37">
        <v>21.92</v>
      </c>
      <c r="I14" s="54">
        <v>43683597589</v>
      </c>
      <c r="J14" s="37">
        <v>22.9</v>
      </c>
      <c r="K14" s="54">
        <v>231630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88513</v>
      </c>
      <c r="G15" s="38">
        <v>0.56999999999999995</v>
      </c>
      <c r="H15" s="38">
        <v>10.29</v>
      </c>
      <c r="I15" s="54">
        <v>29740119148</v>
      </c>
      <c r="J15" s="38">
        <v>15.59</v>
      </c>
      <c r="K15" s="54">
        <v>335997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19315</v>
      </c>
      <c r="G16" s="38">
        <v>0.12</v>
      </c>
      <c r="H16" s="38">
        <v>2.2400000000000002</v>
      </c>
      <c r="I16" s="54">
        <v>10247007701</v>
      </c>
      <c r="J16" s="38">
        <v>5.37</v>
      </c>
      <c r="K16" s="74">
        <v>530520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2639</v>
      </c>
      <c r="G17" s="38">
        <v>0.01</v>
      </c>
      <c r="H17" s="38">
        <v>0.3</v>
      </c>
      <c r="I17" s="54">
        <v>2556575535</v>
      </c>
      <c r="J17" s="38">
        <v>1.34</v>
      </c>
      <c r="K17" s="54">
        <v>968766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193</v>
      </c>
      <c r="G18" s="38">
        <v>0</v>
      </c>
      <c r="H18" s="38">
        <v>0.02</v>
      </c>
      <c r="I18" s="54">
        <v>626670821</v>
      </c>
      <c r="J18" s="38">
        <v>0.32</v>
      </c>
      <c r="K18" s="54">
        <v>3246999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860182</v>
      </c>
      <c r="G19" s="35">
        <v>5.57</v>
      </c>
      <c r="H19" s="35">
        <v>100</v>
      </c>
      <c r="I19" s="52">
        <v>190739081302</v>
      </c>
      <c r="J19" s="35">
        <v>100</v>
      </c>
      <c r="K19" s="52">
        <v>221742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36096</v>
      </c>
      <c r="G9" s="38">
        <v>0.23</v>
      </c>
      <c r="H9" s="38">
        <v>4.8600000000000003</v>
      </c>
      <c r="I9" s="56">
        <v>20419384470</v>
      </c>
      <c r="J9" s="38">
        <v>5.05</v>
      </c>
      <c r="K9" s="56">
        <v>565696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75398</v>
      </c>
      <c r="G10" s="38">
        <v>0.48</v>
      </c>
      <c r="H10" s="38">
        <v>10.16</v>
      </c>
      <c r="I10" s="54">
        <v>31815760550</v>
      </c>
      <c r="J10" s="38">
        <v>7.88</v>
      </c>
      <c r="K10" s="54">
        <v>421970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95873</v>
      </c>
      <c r="G11" s="38">
        <v>0.62</v>
      </c>
      <c r="H11" s="38">
        <v>12.92</v>
      </c>
      <c r="I11" s="54">
        <v>36454520094</v>
      </c>
      <c r="J11" s="38">
        <v>9.02</v>
      </c>
      <c r="K11" s="54">
        <v>380237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95533</v>
      </c>
      <c r="G12" s="38">
        <v>0.61</v>
      </c>
      <c r="H12" s="38">
        <v>12.87</v>
      </c>
      <c r="I12" s="54">
        <v>36059672055</v>
      </c>
      <c r="J12" s="38">
        <v>8.93</v>
      </c>
      <c r="K12" s="54">
        <v>377457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147598</v>
      </c>
      <c r="G13" s="38">
        <v>0.95</v>
      </c>
      <c r="H13" s="38">
        <v>19.89</v>
      </c>
      <c r="I13" s="54">
        <v>63910253012</v>
      </c>
      <c r="J13" s="38">
        <v>15.82</v>
      </c>
      <c r="K13" s="54">
        <v>433002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173067</v>
      </c>
      <c r="G14" s="38">
        <v>1.1200000000000001</v>
      </c>
      <c r="H14" s="37">
        <v>23.33</v>
      </c>
      <c r="I14" s="54">
        <v>91306676206</v>
      </c>
      <c r="J14" s="37">
        <v>22.61</v>
      </c>
      <c r="K14" s="54">
        <v>527579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90763</v>
      </c>
      <c r="G15" s="38">
        <v>0.57999999999999996</v>
      </c>
      <c r="H15" s="38">
        <v>12.23</v>
      </c>
      <c r="I15" s="54">
        <v>71438852069</v>
      </c>
      <c r="J15" s="38">
        <v>17.690000000000001</v>
      </c>
      <c r="K15" s="54">
        <v>787092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23540</v>
      </c>
      <c r="G16" s="38">
        <v>0.15</v>
      </c>
      <c r="H16" s="38">
        <v>3.17</v>
      </c>
      <c r="I16" s="54">
        <v>36867958572</v>
      </c>
      <c r="J16" s="38">
        <v>9.1300000000000008</v>
      </c>
      <c r="K16" s="74">
        <v>1566183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3599</v>
      </c>
      <c r="G17" s="38">
        <v>0.02</v>
      </c>
      <c r="H17" s="38">
        <v>0.48</v>
      </c>
      <c r="I17" s="54">
        <v>13090678893</v>
      </c>
      <c r="J17" s="38">
        <v>3.24</v>
      </c>
      <c r="K17" s="54">
        <v>3637310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307</v>
      </c>
      <c r="G18" s="38">
        <v>0</v>
      </c>
      <c r="H18" s="38">
        <v>0.04</v>
      </c>
      <c r="I18" s="54">
        <v>2373585284</v>
      </c>
      <c r="J18" s="38">
        <v>0.57999999999999996</v>
      </c>
      <c r="K18" s="54">
        <v>7731548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741774</v>
      </c>
      <c r="G19" s="35">
        <v>4.8</v>
      </c>
      <c r="H19" s="35">
        <v>100</v>
      </c>
      <c r="I19" s="52">
        <v>403737341205</v>
      </c>
      <c r="J19" s="35">
        <v>100</v>
      </c>
      <c r="K19" s="52">
        <v>544286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18040</v>
      </c>
      <c r="G9" s="38">
        <v>0.11</v>
      </c>
      <c r="H9" s="38">
        <v>5.68</v>
      </c>
      <c r="I9" s="56">
        <v>20877048476</v>
      </c>
      <c r="J9" s="38">
        <v>5.87</v>
      </c>
      <c r="K9" s="56">
        <v>1157264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28083</v>
      </c>
      <c r="G10" s="38">
        <v>0.18</v>
      </c>
      <c r="H10" s="38">
        <v>8.85</v>
      </c>
      <c r="I10" s="54">
        <v>21166919281</v>
      </c>
      <c r="J10" s="38">
        <v>5.95</v>
      </c>
      <c r="K10" s="54">
        <v>753727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36616</v>
      </c>
      <c r="G11" s="38">
        <v>0.23</v>
      </c>
      <c r="H11" s="38">
        <v>11.54</v>
      </c>
      <c r="I11" s="54">
        <v>26576604073</v>
      </c>
      <c r="J11" s="38">
        <v>7.47</v>
      </c>
      <c r="K11" s="54">
        <v>725819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38061</v>
      </c>
      <c r="G12" s="38">
        <v>0.24</v>
      </c>
      <c r="H12" s="38">
        <v>11.99</v>
      </c>
      <c r="I12" s="54">
        <v>27358045871</v>
      </c>
      <c r="J12" s="38">
        <v>7.69</v>
      </c>
      <c r="K12" s="54">
        <v>718794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60619</v>
      </c>
      <c r="G13" s="38">
        <v>0.39</v>
      </c>
      <c r="H13" s="38">
        <v>19.100000000000001</v>
      </c>
      <c r="I13" s="54">
        <v>47303218188</v>
      </c>
      <c r="J13" s="38">
        <v>13.31</v>
      </c>
      <c r="K13" s="54">
        <v>780336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73398</v>
      </c>
      <c r="G14" s="38">
        <v>0.47</v>
      </c>
      <c r="H14" s="37">
        <v>23.13</v>
      </c>
      <c r="I14" s="54">
        <v>67108788301</v>
      </c>
      <c r="J14" s="37">
        <v>18.88</v>
      </c>
      <c r="K14" s="54">
        <v>914313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45667</v>
      </c>
      <c r="G15" s="38">
        <v>0.28999999999999998</v>
      </c>
      <c r="H15" s="38">
        <v>14.39</v>
      </c>
      <c r="I15" s="54">
        <v>67633086913</v>
      </c>
      <c r="J15" s="38">
        <v>19.03</v>
      </c>
      <c r="K15" s="54">
        <v>1481005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14081</v>
      </c>
      <c r="G16" s="38">
        <v>0.09</v>
      </c>
      <c r="H16" s="38">
        <v>4.43</v>
      </c>
      <c r="I16" s="54">
        <v>47007624924</v>
      </c>
      <c r="J16" s="38">
        <v>13.22</v>
      </c>
      <c r="K16" s="74">
        <v>3338372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2484</v>
      </c>
      <c r="G17" s="38">
        <v>0.01</v>
      </c>
      <c r="H17" s="38">
        <v>0.78</v>
      </c>
      <c r="I17" s="54">
        <v>23821329387</v>
      </c>
      <c r="J17" s="38">
        <v>6.7</v>
      </c>
      <c r="K17" s="54">
        <v>9589907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219</v>
      </c>
      <c r="G18" s="38">
        <v>0</v>
      </c>
      <c r="H18" s="38">
        <v>0.06</v>
      </c>
      <c r="I18" s="54">
        <v>6539679683</v>
      </c>
      <c r="J18" s="38">
        <v>1.84</v>
      </c>
      <c r="K18" s="54">
        <v>29861551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317268</v>
      </c>
      <c r="G19" s="35">
        <v>2.0499999999999998</v>
      </c>
      <c r="H19" s="35">
        <v>100</v>
      </c>
      <c r="I19" s="52">
        <v>355392345097</v>
      </c>
      <c r="J19" s="35">
        <v>100</v>
      </c>
      <c r="K19" s="52">
        <v>1120164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533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84018</v>
      </c>
      <c r="G9" s="38">
        <v>0.54</v>
      </c>
      <c r="H9" s="38">
        <v>5.0999999999999996</v>
      </c>
      <c r="I9" s="56">
        <v>60466785091</v>
      </c>
      <c r="J9" s="38">
        <v>5.19</v>
      </c>
      <c r="K9" s="56">
        <v>719688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167799</v>
      </c>
      <c r="G10" s="38">
        <v>1.08</v>
      </c>
      <c r="H10" s="38">
        <v>10.19</v>
      </c>
      <c r="I10" s="54">
        <v>80320609103</v>
      </c>
      <c r="J10" s="38">
        <v>6.89</v>
      </c>
      <c r="K10" s="54">
        <v>478671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220625</v>
      </c>
      <c r="G11" s="38">
        <v>1.43</v>
      </c>
      <c r="H11" s="38">
        <v>13.4</v>
      </c>
      <c r="I11" s="54">
        <v>94156903195</v>
      </c>
      <c r="J11" s="38">
        <v>8.08</v>
      </c>
      <c r="K11" s="54">
        <v>426773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219173</v>
      </c>
      <c r="G12" s="38">
        <v>1.42</v>
      </c>
      <c r="H12" s="38">
        <v>13.31</v>
      </c>
      <c r="I12" s="54">
        <v>99346179789</v>
      </c>
      <c r="J12" s="38">
        <v>8.5299999999999994</v>
      </c>
      <c r="K12" s="54">
        <v>453277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331709</v>
      </c>
      <c r="G13" s="38">
        <v>2.15</v>
      </c>
      <c r="H13" s="38">
        <v>20.149999999999999</v>
      </c>
      <c r="I13" s="54">
        <v>183585396042</v>
      </c>
      <c r="J13" s="38">
        <v>15.76</v>
      </c>
      <c r="K13" s="54">
        <v>553453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377887</v>
      </c>
      <c r="G14" s="38">
        <v>2.44</v>
      </c>
      <c r="H14" s="37">
        <v>22.96</v>
      </c>
      <c r="I14" s="54">
        <v>263336261289</v>
      </c>
      <c r="J14" s="37">
        <v>22.61</v>
      </c>
      <c r="K14" s="54">
        <v>696865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191275</v>
      </c>
      <c r="G15" s="38">
        <v>1.24</v>
      </c>
      <c r="H15" s="38">
        <v>11.62</v>
      </c>
      <c r="I15" s="54">
        <v>214758345382</v>
      </c>
      <c r="J15" s="38">
        <v>18.43</v>
      </c>
      <c r="K15" s="54">
        <v>1122772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45775</v>
      </c>
      <c r="G16" s="38">
        <v>0.28999999999999998</v>
      </c>
      <c r="H16" s="38">
        <v>2.78</v>
      </c>
      <c r="I16" s="54">
        <v>108525115029</v>
      </c>
      <c r="J16" s="38">
        <v>9.31</v>
      </c>
      <c r="K16" s="74">
        <v>2370838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6684</v>
      </c>
      <c r="G17" s="38">
        <v>0.04</v>
      </c>
      <c r="H17" s="38">
        <v>0.4</v>
      </c>
      <c r="I17" s="54">
        <v>46173081355</v>
      </c>
      <c r="J17" s="38">
        <v>3.96</v>
      </c>
      <c r="K17" s="54">
        <v>6908001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521</v>
      </c>
      <c r="G18" s="38">
        <v>0</v>
      </c>
      <c r="H18" s="38">
        <v>0.03</v>
      </c>
      <c r="I18" s="54">
        <v>13998755958</v>
      </c>
      <c r="J18" s="38">
        <v>1.2</v>
      </c>
      <c r="K18" s="54">
        <v>26869013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1645466</v>
      </c>
      <c r="G19" s="35">
        <v>10.66</v>
      </c>
      <c r="H19" s="35">
        <v>100</v>
      </c>
      <c r="I19" s="52">
        <v>1164667432233</v>
      </c>
      <c r="J19" s="35">
        <v>100</v>
      </c>
      <c r="K19" s="52">
        <v>707804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588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13416</v>
      </c>
      <c r="G9" s="38">
        <v>0.08</v>
      </c>
      <c r="H9" s="38">
        <v>0.38</v>
      </c>
      <c r="I9" s="56">
        <v>187822428</v>
      </c>
      <c r="J9" s="38">
        <v>0</v>
      </c>
      <c r="K9" s="56">
        <v>13999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351354</v>
      </c>
      <c r="G10" s="38">
        <v>2.27</v>
      </c>
      <c r="H10" s="38">
        <v>9.9700000000000006</v>
      </c>
      <c r="I10" s="54">
        <v>17255845774</v>
      </c>
      <c r="J10" s="38">
        <v>0.72</v>
      </c>
      <c r="K10" s="54">
        <v>49112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568291</v>
      </c>
      <c r="G11" s="38">
        <v>3.68</v>
      </c>
      <c r="H11" s="38">
        <v>16.13</v>
      </c>
      <c r="I11" s="54">
        <v>63235599605</v>
      </c>
      <c r="J11" s="38">
        <v>2.65</v>
      </c>
      <c r="K11" s="54">
        <v>111273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526506</v>
      </c>
      <c r="G12" s="38">
        <v>3.41</v>
      </c>
      <c r="H12" s="38">
        <v>14.95</v>
      </c>
      <c r="I12" s="54">
        <v>104152892950</v>
      </c>
      <c r="J12" s="38">
        <v>4.3600000000000003</v>
      </c>
      <c r="K12" s="54">
        <v>197819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753860</v>
      </c>
      <c r="G13" s="38">
        <v>4.88</v>
      </c>
      <c r="H13" s="38">
        <v>21.4</v>
      </c>
      <c r="I13" s="54">
        <v>254606310375</v>
      </c>
      <c r="J13" s="38">
        <v>10.67</v>
      </c>
      <c r="K13" s="54">
        <v>337736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781010</v>
      </c>
      <c r="G14" s="38">
        <v>5.0599999999999996</v>
      </c>
      <c r="H14" s="37">
        <v>22.17</v>
      </c>
      <c r="I14" s="54">
        <v>520647308971</v>
      </c>
      <c r="J14" s="37">
        <v>21.82</v>
      </c>
      <c r="K14" s="54">
        <v>666633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412671</v>
      </c>
      <c r="G15" s="38">
        <v>2.67</v>
      </c>
      <c r="H15" s="38">
        <v>11.71</v>
      </c>
      <c r="I15" s="54">
        <v>642630885309</v>
      </c>
      <c r="J15" s="38">
        <v>26.93</v>
      </c>
      <c r="K15" s="54">
        <v>1557247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99361</v>
      </c>
      <c r="G16" s="38">
        <v>0.64</v>
      </c>
      <c r="H16" s="38">
        <v>2.82</v>
      </c>
      <c r="I16" s="54">
        <v>461701446543</v>
      </c>
      <c r="J16" s="38">
        <v>19.34</v>
      </c>
      <c r="K16" s="74">
        <v>4646706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13765</v>
      </c>
      <c r="G17" s="38">
        <v>0.08</v>
      </c>
      <c r="H17" s="38">
        <v>0.39</v>
      </c>
      <c r="I17" s="54">
        <v>241565695913</v>
      </c>
      <c r="J17" s="38">
        <v>10.119999999999999</v>
      </c>
      <c r="K17" s="54">
        <v>17549269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1027</v>
      </c>
      <c r="G18" s="38">
        <v>0</v>
      </c>
      <c r="H18" s="38">
        <v>0.02</v>
      </c>
      <c r="I18" s="54">
        <v>80094159656</v>
      </c>
      <c r="J18" s="38">
        <v>3.35</v>
      </c>
      <c r="K18" s="54">
        <v>77988470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3521261</v>
      </c>
      <c r="G19" s="35">
        <v>22.82</v>
      </c>
      <c r="H19" s="35">
        <v>100</v>
      </c>
      <c r="I19" s="52">
        <v>2386077967524</v>
      </c>
      <c r="J19" s="35">
        <v>100</v>
      </c>
      <c r="K19" s="52">
        <v>677620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1" ht="14.4" x14ac:dyDescent="0.3">
      <c r="C1" s="68" t="s">
        <v>212</v>
      </c>
    </row>
    <row r="2" spans="2:11" ht="14.4" x14ac:dyDescent="0.3">
      <c r="C2" s="68"/>
    </row>
    <row r="3" spans="2:11" ht="16.2" x14ac:dyDescent="0.3">
      <c r="B3" s="47" t="s">
        <v>189</v>
      </c>
    </row>
    <row r="4" spans="2:11" ht="16.2" x14ac:dyDescent="0.3">
      <c r="B4" s="47"/>
    </row>
    <row r="5" spans="2:11" ht="13.8" x14ac:dyDescent="0.3">
      <c r="B5" s="46" t="s">
        <v>589</v>
      </c>
    </row>
    <row r="7" spans="2:11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1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1" ht="20.100000000000001" customHeight="1" x14ac:dyDescent="0.3">
      <c r="B9" s="39" t="s">
        <v>44</v>
      </c>
      <c r="C9" s="56">
        <v>954424</v>
      </c>
      <c r="D9" s="38">
        <v>6.18</v>
      </c>
      <c r="E9" s="55"/>
      <c r="F9" s="56">
        <v>244</v>
      </c>
      <c r="G9" s="38">
        <v>0</v>
      </c>
      <c r="H9" s="38">
        <v>12.1</v>
      </c>
      <c r="I9" s="56">
        <v>144049945</v>
      </c>
      <c r="J9" s="38">
        <v>21.38</v>
      </c>
      <c r="K9" s="56">
        <v>590368</v>
      </c>
    </row>
    <row r="10" spans="2:11" ht="20.100000000000001" customHeight="1" x14ac:dyDescent="0.3">
      <c r="B10" s="43" t="s">
        <v>137</v>
      </c>
      <c r="C10" s="54">
        <v>2144920</v>
      </c>
      <c r="D10" s="38">
        <v>13.9</v>
      </c>
      <c r="E10" s="55"/>
      <c r="F10" s="54">
        <v>257</v>
      </c>
      <c r="G10" s="38">
        <v>0</v>
      </c>
      <c r="H10" s="38">
        <v>12.75</v>
      </c>
      <c r="I10" s="54">
        <v>77943671</v>
      </c>
      <c r="J10" s="38">
        <v>11.57</v>
      </c>
      <c r="K10" s="54">
        <v>303282</v>
      </c>
    </row>
    <row r="11" spans="2:11" ht="20.100000000000001" customHeight="1" x14ac:dyDescent="0.3">
      <c r="B11" s="43" t="s">
        <v>136</v>
      </c>
      <c r="C11" s="54">
        <v>3164788</v>
      </c>
      <c r="D11" s="38">
        <v>20.51</v>
      </c>
      <c r="E11" s="55"/>
      <c r="F11" s="54">
        <v>243</v>
      </c>
      <c r="G11" s="38">
        <v>0</v>
      </c>
      <c r="H11" s="38">
        <v>12.05</v>
      </c>
      <c r="I11" s="54">
        <v>57756288</v>
      </c>
      <c r="J11" s="38">
        <v>8.57</v>
      </c>
      <c r="K11" s="54">
        <v>237680</v>
      </c>
    </row>
    <row r="12" spans="2:11" ht="20.100000000000001" customHeight="1" x14ac:dyDescent="0.3">
      <c r="B12" s="42" t="s">
        <v>41</v>
      </c>
      <c r="C12" s="54">
        <v>2788025</v>
      </c>
      <c r="D12" s="38">
        <v>18.07</v>
      </c>
      <c r="E12" s="55"/>
      <c r="F12" s="54">
        <v>184</v>
      </c>
      <c r="G12" s="38">
        <v>0</v>
      </c>
      <c r="H12" s="38">
        <v>9.1300000000000008</v>
      </c>
      <c r="I12" s="54">
        <v>42518097</v>
      </c>
      <c r="J12" s="38">
        <v>6.31</v>
      </c>
      <c r="K12" s="54">
        <v>231076</v>
      </c>
    </row>
    <row r="13" spans="2:11" ht="20.100000000000001" customHeight="1" x14ac:dyDescent="0.3">
      <c r="B13" s="41" t="s">
        <v>40</v>
      </c>
      <c r="C13" s="54">
        <v>3098047</v>
      </c>
      <c r="D13" s="38">
        <v>20.079999999999998</v>
      </c>
      <c r="E13" s="55"/>
      <c r="F13" s="54">
        <v>300</v>
      </c>
      <c r="G13" s="38">
        <v>0</v>
      </c>
      <c r="H13" s="38">
        <v>14.88</v>
      </c>
      <c r="I13" s="54">
        <v>38651970</v>
      </c>
      <c r="J13" s="38">
        <v>5.73</v>
      </c>
      <c r="K13" s="54">
        <v>128839</v>
      </c>
    </row>
    <row r="14" spans="2:11" ht="20.100000000000001" customHeight="1" x14ac:dyDescent="0.3">
      <c r="B14" s="40" t="s">
        <v>39</v>
      </c>
      <c r="C14" s="54">
        <v>2322315</v>
      </c>
      <c r="D14" s="37">
        <v>15.05</v>
      </c>
      <c r="E14" s="57"/>
      <c r="F14" s="54">
        <v>367</v>
      </c>
      <c r="G14" s="38">
        <v>0</v>
      </c>
      <c r="H14" s="37">
        <v>18.21</v>
      </c>
      <c r="I14" s="54">
        <v>59035780</v>
      </c>
      <c r="J14" s="37">
        <v>8.76</v>
      </c>
      <c r="K14" s="54">
        <v>160860</v>
      </c>
    </row>
    <row r="15" spans="2:11" ht="20.100000000000001" customHeight="1" x14ac:dyDescent="0.3">
      <c r="B15" s="40" t="s">
        <v>38</v>
      </c>
      <c r="C15" s="54">
        <v>790412</v>
      </c>
      <c r="D15" s="38">
        <v>5.12</v>
      </c>
      <c r="E15" s="55"/>
      <c r="F15" s="54">
        <v>297</v>
      </c>
      <c r="G15" s="38">
        <v>0</v>
      </c>
      <c r="H15" s="38">
        <v>14.73</v>
      </c>
      <c r="I15" s="54">
        <v>73079541</v>
      </c>
      <c r="J15" s="38">
        <v>10.85</v>
      </c>
      <c r="K15" s="54">
        <v>246059</v>
      </c>
    </row>
    <row r="16" spans="2:11" ht="20.100000000000001" customHeight="1" x14ac:dyDescent="0.3">
      <c r="B16" s="40" t="s">
        <v>37</v>
      </c>
      <c r="C16" s="54">
        <v>143478</v>
      </c>
      <c r="D16" s="38">
        <v>0.93</v>
      </c>
      <c r="E16" s="55"/>
      <c r="F16" s="54">
        <v>85</v>
      </c>
      <c r="G16" s="38">
        <v>0</v>
      </c>
      <c r="H16" s="38">
        <v>4.21</v>
      </c>
      <c r="I16" s="54">
        <v>77007003</v>
      </c>
      <c r="J16" s="38">
        <v>11.43</v>
      </c>
      <c r="K16" s="74">
        <v>905964</v>
      </c>
    </row>
    <row r="17" spans="2:12" ht="20.100000000000001" customHeight="1" x14ac:dyDescent="0.3">
      <c r="B17" s="39" t="s">
        <v>135</v>
      </c>
      <c r="C17" s="54">
        <v>16584</v>
      </c>
      <c r="D17" s="38">
        <v>0.1</v>
      </c>
      <c r="E17" s="55"/>
      <c r="F17" s="54">
        <v>36</v>
      </c>
      <c r="G17" s="38">
        <v>0</v>
      </c>
      <c r="H17" s="38">
        <v>1.78</v>
      </c>
      <c r="I17" s="54">
        <v>91273683</v>
      </c>
      <c r="J17" s="38">
        <v>13.55</v>
      </c>
      <c r="K17" s="54">
        <v>2535380</v>
      </c>
    </row>
    <row r="18" spans="2:12" ht="20.100000000000001" customHeight="1" x14ac:dyDescent="0.3">
      <c r="B18" s="39" t="s">
        <v>35</v>
      </c>
      <c r="C18" s="54">
        <v>1107</v>
      </c>
      <c r="D18" s="38">
        <v>0</v>
      </c>
      <c r="E18" s="55"/>
      <c r="F18" s="54">
        <v>2</v>
      </c>
      <c r="G18" s="38">
        <v>0</v>
      </c>
      <c r="H18" s="38">
        <v>0.09</v>
      </c>
      <c r="I18" s="54">
        <v>12142721</v>
      </c>
      <c r="J18" s="38">
        <v>1.8</v>
      </c>
      <c r="K18" s="54">
        <v>6071360</v>
      </c>
    </row>
    <row r="19" spans="2:12" ht="20.100000000000001" customHeight="1" x14ac:dyDescent="0.3">
      <c r="B19" s="36" t="s">
        <v>2</v>
      </c>
      <c r="C19" s="52">
        <v>15424100</v>
      </c>
      <c r="D19" s="35">
        <v>100</v>
      </c>
      <c r="E19" s="53"/>
      <c r="F19" s="52">
        <v>2015</v>
      </c>
      <c r="G19" s="35">
        <v>0.01</v>
      </c>
      <c r="H19" s="35">
        <v>100</v>
      </c>
      <c r="I19" s="52">
        <v>673458699</v>
      </c>
      <c r="J19" s="35">
        <v>100</v>
      </c>
      <c r="K19" s="52">
        <v>334222</v>
      </c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1" ht="14.4" x14ac:dyDescent="0.3">
      <c r="C1" s="68" t="s">
        <v>212</v>
      </c>
    </row>
    <row r="2" spans="2:11" ht="14.4" x14ac:dyDescent="0.3">
      <c r="C2" s="68"/>
    </row>
    <row r="3" spans="2:11" ht="16.2" x14ac:dyDescent="0.3">
      <c r="B3" s="47" t="s">
        <v>189</v>
      </c>
    </row>
    <row r="4" spans="2:11" ht="16.2" x14ac:dyDescent="0.3">
      <c r="B4" s="47"/>
    </row>
    <row r="5" spans="2:11" ht="13.8" x14ac:dyDescent="0.3">
      <c r="B5" s="46" t="s">
        <v>446</v>
      </c>
    </row>
    <row r="7" spans="2:11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1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1" ht="20.100000000000001" customHeight="1" x14ac:dyDescent="0.3">
      <c r="B9" s="39" t="s">
        <v>44</v>
      </c>
      <c r="C9" s="56">
        <v>954424</v>
      </c>
      <c r="D9" s="38">
        <v>6.18</v>
      </c>
      <c r="E9" s="55"/>
      <c r="F9" s="56">
        <v>13416</v>
      </c>
      <c r="G9" s="38">
        <v>0.08</v>
      </c>
      <c r="H9" s="38">
        <v>0.38</v>
      </c>
      <c r="I9" s="56">
        <v>43772483</v>
      </c>
      <c r="J9" s="38">
        <v>0</v>
      </c>
      <c r="K9" s="56">
        <v>3262</v>
      </c>
    </row>
    <row r="10" spans="2:11" ht="20.100000000000001" customHeight="1" x14ac:dyDescent="0.3">
      <c r="B10" s="43" t="s">
        <v>137</v>
      </c>
      <c r="C10" s="54">
        <v>2144920</v>
      </c>
      <c r="D10" s="38">
        <v>13.9</v>
      </c>
      <c r="E10" s="55"/>
      <c r="F10" s="54">
        <v>351354</v>
      </c>
      <c r="G10" s="38">
        <v>2.27</v>
      </c>
      <c r="H10" s="38">
        <v>9.9700000000000006</v>
      </c>
      <c r="I10" s="54">
        <v>17177902103</v>
      </c>
      <c r="J10" s="38">
        <v>0.72</v>
      </c>
      <c r="K10" s="54">
        <v>48890</v>
      </c>
    </row>
    <row r="11" spans="2:11" ht="20.100000000000001" customHeight="1" x14ac:dyDescent="0.3">
      <c r="B11" s="43" t="s">
        <v>136</v>
      </c>
      <c r="C11" s="54">
        <v>3164788</v>
      </c>
      <c r="D11" s="38">
        <v>20.51</v>
      </c>
      <c r="E11" s="55"/>
      <c r="F11" s="54">
        <v>568291</v>
      </c>
      <c r="G11" s="38">
        <v>3.68</v>
      </c>
      <c r="H11" s="38">
        <v>16.13</v>
      </c>
      <c r="I11" s="54">
        <v>63177843317</v>
      </c>
      <c r="J11" s="38">
        <v>2.64</v>
      </c>
      <c r="K11" s="54">
        <v>111171</v>
      </c>
    </row>
    <row r="12" spans="2:11" ht="20.100000000000001" customHeight="1" x14ac:dyDescent="0.3">
      <c r="B12" s="42" t="s">
        <v>41</v>
      </c>
      <c r="C12" s="54">
        <v>2788025</v>
      </c>
      <c r="D12" s="38">
        <v>18.07</v>
      </c>
      <c r="E12" s="55"/>
      <c r="F12" s="54">
        <v>526506</v>
      </c>
      <c r="G12" s="38">
        <v>3.41</v>
      </c>
      <c r="H12" s="38">
        <v>14.95</v>
      </c>
      <c r="I12" s="54">
        <v>104110374853</v>
      </c>
      <c r="J12" s="38">
        <v>4.3600000000000003</v>
      </c>
      <c r="K12" s="54">
        <v>197738</v>
      </c>
    </row>
    <row r="13" spans="2:11" ht="20.100000000000001" customHeight="1" x14ac:dyDescent="0.3">
      <c r="B13" s="41" t="s">
        <v>40</v>
      </c>
      <c r="C13" s="54">
        <v>3098047</v>
      </c>
      <c r="D13" s="38">
        <v>20.079999999999998</v>
      </c>
      <c r="E13" s="55"/>
      <c r="F13" s="54">
        <v>753860</v>
      </c>
      <c r="G13" s="38">
        <v>4.88</v>
      </c>
      <c r="H13" s="38">
        <v>21.4</v>
      </c>
      <c r="I13" s="54">
        <v>254567658405</v>
      </c>
      <c r="J13" s="38">
        <v>10.67</v>
      </c>
      <c r="K13" s="54">
        <v>337685</v>
      </c>
    </row>
    <row r="14" spans="2:11" ht="20.100000000000001" customHeight="1" x14ac:dyDescent="0.3">
      <c r="B14" s="40" t="s">
        <v>39</v>
      </c>
      <c r="C14" s="54">
        <v>2322315</v>
      </c>
      <c r="D14" s="37">
        <v>15.05</v>
      </c>
      <c r="E14" s="57"/>
      <c r="F14" s="54">
        <v>781010</v>
      </c>
      <c r="G14" s="38">
        <v>5.0599999999999996</v>
      </c>
      <c r="H14" s="37">
        <v>22.17</v>
      </c>
      <c r="I14" s="54">
        <v>520588273191</v>
      </c>
      <c r="J14" s="37">
        <v>21.82</v>
      </c>
      <c r="K14" s="54">
        <v>666557</v>
      </c>
    </row>
    <row r="15" spans="2:11" ht="20.100000000000001" customHeight="1" x14ac:dyDescent="0.3">
      <c r="B15" s="40" t="s">
        <v>38</v>
      </c>
      <c r="C15" s="54">
        <v>790412</v>
      </c>
      <c r="D15" s="38">
        <v>5.12</v>
      </c>
      <c r="E15" s="55"/>
      <c r="F15" s="54">
        <v>412671</v>
      </c>
      <c r="G15" s="38">
        <v>2.67</v>
      </c>
      <c r="H15" s="38">
        <v>11.71</v>
      </c>
      <c r="I15" s="54">
        <v>642557805768</v>
      </c>
      <c r="J15" s="38">
        <v>26.93</v>
      </c>
      <c r="K15" s="54">
        <v>1557070</v>
      </c>
    </row>
    <row r="16" spans="2:11" ht="20.100000000000001" customHeight="1" x14ac:dyDescent="0.3">
      <c r="B16" s="40" t="s">
        <v>37</v>
      </c>
      <c r="C16" s="54">
        <v>143478</v>
      </c>
      <c r="D16" s="38">
        <v>0.93</v>
      </c>
      <c r="E16" s="55"/>
      <c r="F16" s="54">
        <v>99361</v>
      </c>
      <c r="G16" s="38">
        <v>0.64</v>
      </c>
      <c r="H16" s="38">
        <v>2.82</v>
      </c>
      <c r="I16" s="54">
        <v>461624439540</v>
      </c>
      <c r="J16" s="38">
        <v>19.350000000000001</v>
      </c>
      <c r="K16" s="74">
        <v>4645931</v>
      </c>
    </row>
    <row r="17" spans="2:12" ht="20.100000000000001" customHeight="1" x14ac:dyDescent="0.3">
      <c r="B17" s="39" t="s">
        <v>135</v>
      </c>
      <c r="C17" s="54">
        <v>16584</v>
      </c>
      <c r="D17" s="38">
        <v>0.1</v>
      </c>
      <c r="E17" s="55"/>
      <c r="F17" s="54">
        <v>13765</v>
      </c>
      <c r="G17" s="38">
        <v>0.08</v>
      </c>
      <c r="H17" s="38">
        <v>0.39</v>
      </c>
      <c r="I17" s="54">
        <v>241474422230</v>
      </c>
      <c r="J17" s="38">
        <v>10.119999999999999</v>
      </c>
      <c r="K17" s="54">
        <v>17542638</v>
      </c>
    </row>
    <row r="18" spans="2:12" ht="20.100000000000001" customHeight="1" x14ac:dyDescent="0.3">
      <c r="B18" s="39" t="s">
        <v>35</v>
      </c>
      <c r="C18" s="54">
        <v>1107</v>
      </c>
      <c r="D18" s="38">
        <v>0</v>
      </c>
      <c r="E18" s="55"/>
      <c r="F18" s="54">
        <v>1027</v>
      </c>
      <c r="G18" s="38">
        <v>0</v>
      </c>
      <c r="H18" s="38">
        <v>0.02</v>
      </c>
      <c r="I18" s="54">
        <v>80082016935</v>
      </c>
      <c r="J18" s="38">
        <v>3.35</v>
      </c>
      <c r="K18" s="54">
        <v>77976647</v>
      </c>
    </row>
    <row r="19" spans="2:12" ht="20.100000000000001" customHeight="1" x14ac:dyDescent="0.3">
      <c r="B19" s="36" t="s">
        <v>2</v>
      </c>
      <c r="C19" s="52">
        <v>15424100</v>
      </c>
      <c r="D19" s="35">
        <v>100</v>
      </c>
      <c r="E19" s="53"/>
      <c r="F19" s="52">
        <v>3521261</v>
      </c>
      <c r="G19" s="35">
        <v>22.82</v>
      </c>
      <c r="H19" s="35">
        <v>100</v>
      </c>
      <c r="I19" s="52">
        <v>2385404508825</v>
      </c>
      <c r="J19" s="35">
        <v>100</v>
      </c>
      <c r="K19" s="52">
        <v>677429</v>
      </c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13405</v>
      </c>
      <c r="G9" s="38">
        <v>0.08</v>
      </c>
      <c r="H9" s="38">
        <v>0.38</v>
      </c>
      <c r="I9" s="56">
        <v>33139774</v>
      </c>
      <c r="J9" s="38">
        <v>0</v>
      </c>
      <c r="K9" s="56">
        <v>2472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351344</v>
      </c>
      <c r="G10" s="38">
        <v>2.27</v>
      </c>
      <c r="H10" s="38">
        <v>9.9700000000000006</v>
      </c>
      <c r="I10" s="54">
        <v>3045006971</v>
      </c>
      <c r="J10" s="38">
        <v>0.72</v>
      </c>
      <c r="K10" s="54">
        <v>8666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568291</v>
      </c>
      <c r="G11" s="38">
        <v>3.68</v>
      </c>
      <c r="H11" s="38">
        <v>16.13</v>
      </c>
      <c r="I11" s="54">
        <v>11158991254</v>
      </c>
      <c r="J11" s="38">
        <v>2.65</v>
      </c>
      <c r="K11" s="54">
        <v>19636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526506</v>
      </c>
      <c r="G12" s="38">
        <v>3.41</v>
      </c>
      <c r="H12" s="38">
        <v>14.95</v>
      </c>
      <c r="I12" s="54">
        <v>18379706615</v>
      </c>
      <c r="J12" s="38">
        <v>4.3600000000000003</v>
      </c>
      <c r="K12" s="54">
        <v>34908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753860</v>
      </c>
      <c r="G13" s="38">
        <v>4.88</v>
      </c>
      <c r="H13" s="38">
        <v>21.4</v>
      </c>
      <c r="I13" s="54">
        <v>44930215291</v>
      </c>
      <c r="J13" s="38">
        <v>10.67</v>
      </c>
      <c r="K13" s="54">
        <v>59600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781010</v>
      </c>
      <c r="G14" s="38">
        <v>5.0599999999999996</v>
      </c>
      <c r="H14" s="37">
        <v>22.17</v>
      </c>
      <c r="I14" s="54">
        <v>91878612740</v>
      </c>
      <c r="J14" s="37">
        <v>21.82</v>
      </c>
      <c r="K14" s="54">
        <v>117640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412671</v>
      </c>
      <c r="G15" s="38">
        <v>2.67</v>
      </c>
      <c r="H15" s="38">
        <v>11.71</v>
      </c>
      <c r="I15" s="54">
        <v>113405249194</v>
      </c>
      <c r="J15" s="38">
        <v>26.93</v>
      </c>
      <c r="K15" s="54">
        <v>274807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99361</v>
      </c>
      <c r="G16" s="38">
        <v>0.64</v>
      </c>
      <c r="H16" s="38">
        <v>2.82</v>
      </c>
      <c r="I16" s="54">
        <v>81476689157</v>
      </c>
      <c r="J16" s="38">
        <v>19.34</v>
      </c>
      <c r="K16" s="74">
        <v>820006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13765</v>
      </c>
      <c r="G17" s="38">
        <v>0.08</v>
      </c>
      <c r="H17" s="38">
        <v>0.39</v>
      </c>
      <c r="I17" s="54">
        <v>42629235286</v>
      </c>
      <c r="J17" s="38">
        <v>10.119999999999999</v>
      </c>
      <c r="K17" s="54">
        <v>3096929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1027</v>
      </c>
      <c r="G18" s="38">
        <v>0</v>
      </c>
      <c r="H18" s="38">
        <v>0.02</v>
      </c>
      <c r="I18" s="54">
        <v>14134263089</v>
      </c>
      <c r="J18" s="38">
        <v>3.35</v>
      </c>
      <c r="K18" s="54">
        <v>13762670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3521240</v>
      </c>
      <c r="G19" s="35">
        <v>22.82</v>
      </c>
      <c r="H19" s="35">
        <v>100</v>
      </c>
      <c r="I19" s="52">
        <v>421071109371</v>
      </c>
      <c r="J19" s="35">
        <v>100</v>
      </c>
      <c r="K19" s="52">
        <v>119580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243</v>
      </c>
      <c r="G9" s="38">
        <v>0</v>
      </c>
      <c r="H9" s="38">
        <v>12.1</v>
      </c>
      <c r="I9" s="56">
        <v>25386634</v>
      </c>
      <c r="J9" s="38">
        <v>21.37</v>
      </c>
      <c r="K9" s="56">
        <v>104471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256</v>
      </c>
      <c r="G10" s="38">
        <v>0</v>
      </c>
      <c r="H10" s="38">
        <v>12.75</v>
      </c>
      <c r="I10" s="54">
        <v>13742644</v>
      </c>
      <c r="J10" s="38">
        <v>11.57</v>
      </c>
      <c r="K10" s="54">
        <v>53682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242</v>
      </c>
      <c r="G11" s="38">
        <v>0</v>
      </c>
      <c r="H11" s="38">
        <v>12.05</v>
      </c>
      <c r="I11" s="54">
        <v>10182725</v>
      </c>
      <c r="J11" s="38">
        <v>8.57</v>
      </c>
      <c r="K11" s="54">
        <v>42077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184</v>
      </c>
      <c r="G12" s="38">
        <v>0</v>
      </c>
      <c r="H12" s="38">
        <v>9.16</v>
      </c>
      <c r="I12" s="54">
        <v>7496850</v>
      </c>
      <c r="J12" s="38">
        <v>6.31</v>
      </c>
      <c r="K12" s="54">
        <v>40743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298</v>
      </c>
      <c r="G13" s="38">
        <v>0</v>
      </c>
      <c r="H13" s="38">
        <v>14.84</v>
      </c>
      <c r="I13" s="54">
        <v>6813392</v>
      </c>
      <c r="J13" s="38">
        <v>5.73</v>
      </c>
      <c r="K13" s="54">
        <v>22863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366</v>
      </c>
      <c r="G14" s="38">
        <v>0</v>
      </c>
      <c r="H14" s="37">
        <v>18.23</v>
      </c>
      <c r="I14" s="54">
        <v>10408111</v>
      </c>
      <c r="J14" s="37">
        <v>8.76</v>
      </c>
      <c r="K14" s="54">
        <v>28437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295</v>
      </c>
      <c r="G15" s="38">
        <v>0</v>
      </c>
      <c r="H15" s="38">
        <v>14.69</v>
      </c>
      <c r="I15" s="54">
        <v>12888202</v>
      </c>
      <c r="J15" s="38">
        <v>10.85</v>
      </c>
      <c r="K15" s="54">
        <v>43688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85</v>
      </c>
      <c r="G16" s="38">
        <v>0</v>
      </c>
      <c r="H16" s="38">
        <v>4.2300000000000004</v>
      </c>
      <c r="I16" s="54">
        <v>13580557</v>
      </c>
      <c r="J16" s="38">
        <v>11.43</v>
      </c>
      <c r="K16" s="54">
        <v>159771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36</v>
      </c>
      <c r="G17" s="38">
        <v>0</v>
      </c>
      <c r="H17" s="38">
        <v>1.79</v>
      </c>
      <c r="I17" s="54">
        <v>16099823</v>
      </c>
      <c r="J17" s="38">
        <v>13.55</v>
      </c>
      <c r="K17" s="54">
        <v>447217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</v>
      </c>
      <c r="G18" s="38">
        <v>0</v>
      </c>
      <c r="H18" s="38">
        <v>0.09</v>
      </c>
      <c r="I18" s="54">
        <v>2141524</v>
      </c>
      <c r="J18" s="38">
        <v>1.8</v>
      </c>
      <c r="K18" s="54">
        <v>1070762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2007</v>
      </c>
      <c r="G19" s="35">
        <v>0.01</v>
      </c>
      <c r="H19" s="35">
        <v>100</v>
      </c>
      <c r="I19" s="52">
        <v>118740462</v>
      </c>
      <c r="J19" s="35">
        <v>100</v>
      </c>
      <c r="K19" s="52">
        <v>59163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13405</v>
      </c>
      <c r="G9" s="38">
        <v>0.08</v>
      </c>
      <c r="H9" s="38">
        <v>0.38</v>
      </c>
      <c r="I9" s="56">
        <v>7753140</v>
      </c>
      <c r="J9" s="38">
        <v>0</v>
      </c>
      <c r="K9" s="56">
        <v>578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351344</v>
      </c>
      <c r="G10" s="38">
        <v>2.27</v>
      </c>
      <c r="H10" s="38">
        <v>9.9700000000000006</v>
      </c>
      <c r="I10" s="54">
        <v>3031264327</v>
      </c>
      <c r="J10" s="38">
        <v>0.72</v>
      </c>
      <c r="K10" s="54">
        <v>8627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568291</v>
      </c>
      <c r="G11" s="38">
        <v>3.68</v>
      </c>
      <c r="H11" s="38">
        <v>16.13</v>
      </c>
      <c r="I11" s="54">
        <v>11148808529</v>
      </c>
      <c r="J11" s="38">
        <v>2.64</v>
      </c>
      <c r="K11" s="54">
        <v>19618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526506</v>
      </c>
      <c r="G12" s="38">
        <v>3.41</v>
      </c>
      <c r="H12" s="38">
        <v>14.95</v>
      </c>
      <c r="I12" s="54">
        <v>18372209765</v>
      </c>
      <c r="J12" s="38">
        <v>4.3600000000000003</v>
      </c>
      <c r="K12" s="54">
        <v>34894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753860</v>
      </c>
      <c r="G13" s="38">
        <v>4.88</v>
      </c>
      <c r="H13" s="38">
        <v>21.4</v>
      </c>
      <c r="I13" s="54">
        <v>44923401899</v>
      </c>
      <c r="J13" s="38">
        <v>10.67</v>
      </c>
      <c r="K13" s="54">
        <v>59591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781010</v>
      </c>
      <c r="G14" s="38">
        <v>5.0599999999999996</v>
      </c>
      <c r="H14" s="37">
        <v>22.17</v>
      </c>
      <c r="I14" s="54">
        <v>91868204629</v>
      </c>
      <c r="J14" s="37">
        <v>21.82</v>
      </c>
      <c r="K14" s="54">
        <v>117627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412671</v>
      </c>
      <c r="G15" s="38">
        <v>2.67</v>
      </c>
      <c r="H15" s="38">
        <v>11.71</v>
      </c>
      <c r="I15" s="54">
        <v>113392360992</v>
      </c>
      <c r="J15" s="38">
        <v>26.93</v>
      </c>
      <c r="K15" s="54">
        <v>274776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99361</v>
      </c>
      <c r="G16" s="38">
        <v>0.64</v>
      </c>
      <c r="H16" s="38">
        <v>2.82</v>
      </c>
      <c r="I16" s="54">
        <v>81463108600</v>
      </c>
      <c r="J16" s="38">
        <v>19.350000000000001</v>
      </c>
      <c r="K16" s="54">
        <v>819870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13765</v>
      </c>
      <c r="G17" s="38">
        <v>0.08</v>
      </c>
      <c r="H17" s="38">
        <v>0.39</v>
      </c>
      <c r="I17" s="54">
        <v>42613135463</v>
      </c>
      <c r="J17" s="38">
        <v>10.119999999999999</v>
      </c>
      <c r="K17" s="54">
        <v>3095759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1027</v>
      </c>
      <c r="G18" s="38">
        <v>0</v>
      </c>
      <c r="H18" s="38">
        <v>0.02</v>
      </c>
      <c r="I18" s="54">
        <v>14132121565</v>
      </c>
      <c r="J18" s="38">
        <v>3.35</v>
      </c>
      <c r="K18" s="54">
        <v>13760585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3521240</v>
      </c>
      <c r="G19" s="35">
        <v>22.82</v>
      </c>
      <c r="H19" s="35">
        <v>100</v>
      </c>
      <c r="I19" s="52">
        <v>420952368909</v>
      </c>
      <c r="J19" s="35">
        <v>100</v>
      </c>
      <c r="K19" s="52">
        <v>119546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543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1743</v>
      </c>
      <c r="G9" s="38">
        <v>0.01</v>
      </c>
      <c r="H9" s="38">
        <v>1.19</v>
      </c>
      <c r="I9" s="56">
        <v>535093772</v>
      </c>
      <c r="J9" s="38">
        <v>1.27</v>
      </c>
      <c r="K9" s="56">
        <v>306995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8158</v>
      </c>
      <c r="G10" s="38">
        <v>0.05</v>
      </c>
      <c r="H10" s="38">
        <v>5.58</v>
      </c>
      <c r="I10" s="54">
        <v>751905908</v>
      </c>
      <c r="J10" s="38">
        <v>1.78</v>
      </c>
      <c r="K10" s="54">
        <v>92167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13547</v>
      </c>
      <c r="G11" s="38">
        <v>0.08</v>
      </c>
      <c r="H11" s="38">
        <v>9.27</v>
      </c>
      <c r="I11" s="54">
        <v>1190424944</v>
      </c>
      <c r="J11" s="38">
        <v>2.82</v>
      </c>
      <c r="K11" s="54">
        <v>87873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14990</v>
      </c>
      <c r="G12" s="38">
        <v>0.09</v>
      </c>
      <c r="H12" s="38">
        <v>10.26</v>
      </c>
      <c r="I12" s="54">
        <v>1931651117</v>
      </c>
      <c r="J12" s="38">
        <v>4.58</v>
      </c>
      <c r="K12" s="54">
        <v>128862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28560</v>
      </c>
      <c r="G13" s="38">
        <v>0.18</v>
      </c>
      <c r="H13" s="38">
        <v>19.55</v>
      </c>
      <c r="I13" s="54">
        <v>5640440558</v>
      </c>
      <c r="J13" s="38">
        <v>13.38</v>
      </c>
      <c r="K13" s="54">
        <v>197494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47120</v>
      </c>
      <c r="G14" s="38">
        <v>0.3</v>
      </c>
      <c r="H14" s="37">
        <v>32.26</v>
      </c>
      <c r="I14" s="54">
        <v>11242505306</v>
      </c>
      <c r="J14" s="37">
        <v>26.68</v>
      </c>
      <c r="K14" s="54">
        <v>238593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26464</v>
      </c>
      <c r="G15" s="38">
        <v>0.17</v>
      </c>
      <c r="H15" s="38">
        <v>18.12</v>
      </c>
      <c r="I15" s="54">
        <v>10998883479</v>
      </c>
      <c r="J15" s="38">
        <v>26.11</v>
      </c>
      <c r="K15" s="54">
        <v>415616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4799</v>
      </c>
      <c r="G16" s="38">
        <v>0.03</v>
      </c>
      <c r="H16" s="38">
        <v>3.28</v>
      </c>
      <c r="I16" s="54">
        <v>4871235336</v>
      </c>
      <c r="J16" s="38">
        <v>11.56</v>
      </c>
      <c r="K16" s="54">
        <v>1015052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601</v>
      </c>
      <c r="G17" s="38">
        <v>0</v>
      </c>
      <c r="H17" s="38">
        <v>0.41</v>
      </c>
      <c r="I17" s="54">
        <v>2879993778</v>
      </c>
      <c r="J17" s="38">
        <v>6.83</v>
      </c>
      <c r="K17" s="54">
        <v>4792002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45</v>
      </c>
      <c r="G18" s="38">
        <v>0</v>
      </c>
      <c r="H18" s="38">
        <v>0.03</v>
      </c>
      <c r="I18" s="54">
        <v>2082278147</v>
      </c>
      <c r="J18" s="38">
        <v>4.9400000000000004</v>
      </c>
      <c r="K18" s="54">
        <v>46272847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146027</v>
      </c>
      <c r="G19" s="35">
        <v>0.94</v>
      </c>
      <c r="H19" s="35">
        <v>100</v>
      </c>
      <c r="I19" s="52">
        <v>42124412345</v>
      </c>
      <c r="J19" s="35">
        <v>100</v>
      </c>
      <c r="K19" s="52">
        <v>288470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L36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636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1733</v>
      </c>
      <c r="G9" s="38">
        <v>0.01</v>
      </c>
      <c r="H9" s="38">
        <v>1.18</v>
      </c>
      <c r="I9" s="56">
        <v>94228375</v>
      </c>
      <c r="J9" s="38">
        <v>1.26</v>
      </c>
      <c r="K9" s="56">
        <v>54372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8126</v>
      </c>
      <c r="G10" s="38">
        <v>0.05</v>
      </c>
      <c r="H10" s="38">
        <v>5.56</v>
      </c>
      <c r="I10" s="54">
        <v>132321685</v>
      </c>
      <c r="J10" s="38">
        <v>1.78</v>
      </c>
      <c r="K10" s="54">
        <v>16283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13544</v>
      </c>
      <c r="G11" s="38">
        <v>0.08</v>
      </c>
      <c r="H11" s="38">
        <v>9.27</v>
      </c>
      <c r="I11" s="54">
        <v>209594052</v>
      </c>
      <c r="J11" s="38">
        <v>2.82</v>
      </c>
      <c r="K11" s="54">
        <v>15475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14985</v>
      </c>
      <c r="G12" s="38">
        <v>0.09</v>
      </c>
      <c r="H12" s="38">
        <v>10.26</v>
      </c>
      <c r="I12" s="54">
        <v>340223264</v>
      </c>
      <c r="J12" s="38">
        <v>4.58</v>
      </c>
      <c r="K12" s="54">
        <v>22704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28556</v>
      </c>
      <c r="G13" s="38">
        <v>0.18</v>
      </c>
      <c r="H13" s="38">
        <v>19.559999999999999</v>
      </c>
      <c r="I13" s="54">
        <v>993773103</v>
      </c>
      <c r="J13" s="38">
        <v>13.38</v>
      </c>
      <c r="K13" s="54">
        <v>34800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47110</v>
      </c>
      <c r="G14" s="38">
        <v>0.3</v>
      </c>
      <c r="H14" s="37">
        <v>32.270000000000003</v>
      </c>
      <c r="I14" s="54">
        <v>1981412820</v>
      </c>
      <c r="J14" s="37">
        <v>26.68</v>
      </c>
      <c r="K14" s="54">
        <v>42059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26460</v>
      </c>
      <c r="G15" s="38">
        <v>0.17</v>
      </c>
      <c r="H15" s="38">
        <v>18.12</v>
      </c>
      <c r="I15" s="54">
        <v>1939051189</v>
      </c>
      <c r="J15" s="38">
        <v>26.11</v>
      </c>
      <c r="K15" s="54">
        <v>73282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4799</v>
      </c>
      <c r="G16" s="38">
        <v>0.03</v>
      </c>
      <c r="H16" s="38">
        <v>3.28</v>
      </c>
      <c r="I16" s="54">
        <v>859031678</v>
      </c>
      <c r="J16" s="38">
        <v>11.56</v>
      </c>
      <c r="K16" s="54">
        <v>179002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601</v>
      </c>
      <c r="G17" s="38">
        <v>0</v>
      </c>
      <c r="H17" s="38">
        <v>0.41</v>
      </c>
      <c r="I17" s="54">
        <v>507953086</v>
      </c>
      <c r="J17" s="38">
        <v>6.84</v>
      </c>
      <c r="K17" s="54">
        <v>845179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45</v>
      </c>
      <c r="G18" s="38">
        <v>0</v>
      </c>
      <c r="H18" s="38">
        <v>0.03</v>
      </c>
      <c r="I18" s="54">
        <v>367326014</v>
      </c>
      <c r="J18" s="38">
        <v>4.9400000000000004</v>
      </c>
      <c r="K18" s="54">
        <v>8162800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145959</v>
      </c>
      <c r="G19" s="35">
        <v>0.94</v>
      </c>
      <c r="H19" s="35">
        <v>100</v>
      </c>
      <c r="I19" s="52">
        <v>7424915266</v>
      </c>
      <c r="J19" s="35">
        <v>100</v>
      </c>
      <c r="K19" s="52">
        <v>50869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L36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639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5491</v>
      </c>
      <c r="G9" s="38">
        <v>0.03</v>
      </c>
      <c r="H9" s="38">
        <v>0.68</v>
      </c>
      <c r="I9" s="56">
        <v>679338465</v>
      </c>
      <c r="J9" s="38">
        <v>2.21</v>
      </c>
      <c r="K9" s="56">
        <v>123718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80154</v>
      </c>
      <c r="G10" s="38">
        <v>0.51</v>
      </c>
      <c r="H10" s="38">
        <v>9.94</v>
      </c>
      <c r="I10" s="54">
        <v>1224045291</v>
      </c>
      <c r="J10" s="38">
        <v>3.98</v>
      </c>
      <c r="K10" s="54">
        <v>15271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123586</v>
      </c>
      <c r="G11" s="38">
        <v>0.8</v>
      </c>
      <c r="H11" s="38">
        <v>15.32</v>
      </c>
      <c r="I11" s="54">
        <v>1922359116</v>
      </c>
      <c r="J11" s="38">
        <v>6.25</v>
      </c>
      <c r="K11" s="54">
        <v>15554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121014</v>
      </c>
      <c r="G12" s="38">
        <v>0.78</v>
      </c>
      <c r="H12" s="38">
        <v>15</v>
      </c>
      <c r="I12" s="54">
        <v>2406468158</v>
      </c>
      <c r="J12" s="38">
        <v>7.83</v>
      </c>
      <c r="K12" s="54">
        <v>19885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177054</v>
      </c>
      <c r="G13" s="38">
        <v>1.1399999999999999</v>
      </c>
      <c r="H13" s="38">
        <v>21.95</v>
      </c>
      <c r="I13" s="54">
        <v>4820994035</v>
      </c>
      <c r="J13" s="38">
        <v>15.69</v>
      </c>
      <c r="K13" s="54">
        <v>27228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188487</v>
      </c>
      <c r="G14" s="38">
        <v>1.22</v>
      </c>
      <c r="H14" s="37">
        <v>23.37</v>
      </c>
      <c r="I14" s="54">
        <v>7825114010</v>
      </c>
      <c r="J14" s="37">
        <v>25.47</v>
      </c>
      <c r="K14" s="54">
        <v>41515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88451</v>
      </c>
      <c r="G15" s="38">
        <v>0.56999999999999995</v>
      </c>
      <c r="H15" s="38">
        <v>10.96</v>
      </c>
      <c r="I15" s="54">
        <v>6987533687</v>
      </c>
      <c r="J15" s="38">
        <v>22.74</v>
      </c>
      <c r="K15" s="54">
        <v>78998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19290</v>
      </c>
      <c r="G16" s="38">
        <v>0.12</v>
      </c>
      <c r="H16" s="38">
        <v>2.39</v>
      </c>
      <c r="I16" s="54">
        <v>3477109577</v>
      </c>
      <c r="J16" s="38">
        <v>11.31</v>
      </c>
      <c r="K16" s="54">
        <v>180254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2633</v>
      </c>
      <c r="G17" s="38">
        <v>0.01</v>
      </c>
      <c r="H17" s="38">
        <v>0.32</v>
      </c>
      <c r="I17" s="54">
        <v>1088149775</v>
      </c>
      <c r="J17" s="38">
        <v>3.54</v>
      </c>
      <c r="K17" s="54">
        <v>413273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193</v>
      </c>
      <c r="G18" s="38">
        <v>0</v>
      </c>
      <c r="H18" s="38">
        <v>0.02</v>
      </c>
      <c r="I18" s="54">
        <v>291100722</v>
      </c>
      <c r="J18" s="38">
        <v>0.94</v>
      </c>
      <c r="K18" s="54">
        <v>1508293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806353</v>
      </c>
      <c r="G19" s="35">
        <v>5.22</v>
      </c>
      <c r="H19" s="35">
        <v>100</v>
      </c>
      <c r="I19" s="52">
        <v>30722212836</v>
      </c>
      <c r="J19" s="35">
        <v>100</v>
      </c>
      <c r="K19" s="52">
        <v>38100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5297</v>
      </c>
      <c r="G9" s="38">
        <v>0.03</v>
      </c>
      <c r="H9" s="38">
        <v>0.65</v>
      </c>
      <c r="I9" s="56">
        <v>119587823</v>
      </c>
      <c r="J9" s="38">
        <v>2.2000000000000002</v>
      </c>
      <c r="K9" s="56">
        <v>22576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79388</v>
      </c>
      <c r="G10" s="38">
        <v>0.51</v>
      </c>
      <c r="H10" s="38">
        <v>9.8699999999999992</v>
      </c>
      <c r="I10" s="54">
        <v>215328498</v>
      </c>
      <c r="J10" s="38">
        <v>3.97</v>
      </c>
      <c r="K10" s="54">
        <v>2712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123147</v>
      </c>
      <c r="G11" s="38">
        <v>0.79</v>
      </c>
      <c r="H11" s="38">
        <v>15.31</v>
      </c>
      <c r="I11" s="54">
        <v>338374892</v>
      </c>
      <c r="J11" s="38">
        <v>6.25</v>
      </c>
      <c r="K11" s="54">
        <v>2747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120716</v>
      </c>
      <c r="G12" s="38">
        <v>0.78</v>
      </c>
      <c r="H12" s="38">
        <v>15.01</v>
      </c>
      <c r="I12" s="54">
        <v>423787348</v>
      </c>
      <c r="J12" s="38">
        <v>7.82</v>
      </c>
      <c r="K12" s="54">
        <v>3510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176775</v>
      </c>
      <c r="G13" s="38">
        <v>1.1399999999999999</v>
      </c>
      <c r="H13" s="38">
        <v>21.98</v>
      </c>
      <c r="I13" s="54">
        <v>849283765</v>
      </c>
      <c r="J13" s="38">
        <v>15.68</v>
      </c>
      <c r="K13" s="54">
        <v>4804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188244</v>
      </c>
      <c r="G14" s="38">
        <v>1.22</v>
      </c>
      <c r="H14" s="37">
        <v>23.41</v>
      </c>
      <c r="I14" s="54">
        <v>1379014926</v>
      </c>
      <c r="J14" s="37">
        <v>25.47</v>
      </c>
      <c r="K14" s="54">
        <v>7325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88374</v>
      </c>
      <c r="G15" s="38">
        <v>0.56999999999999995</v>
      </c>
      <c r="H15" s="38">
        <v>10.99</v>
      </c>
      <c r="I15" s="54">
        <v>1231815881</v>
      </c>
      <c r="J15" s="38">
        <v>22.75</v>
      </c>
      <c r="K15" s="54">
        <v>13938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19275</v>
      </c>
      <c r="G16" s="38">
        <v>0.12</v>
      </c>
      <c r="H16" s="38">
        <v>2.39</v>
      </c>
      <c r="I16" s="54">
        <v>613150727</v>
      </c>
      <c r="J16" s="38">
        <v>11.32</v>
      </c>
      <c r="K16" s="54">
        <v>31810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2631</v>
      </c>
      <c r="G17" s="38">
        <v>0.01</v>
      </c>
      <c r="H17" s="38">
        <v>0.32</v>
      </c>
      <c r="I17" s="54">
        <v>191917662</v>
      </c>
      <c r="J17" s="38">
        <v>3.54</v>
      </c>
      <c r="K17" s="54">
        <v>72944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193</v>
      </c>
      <c r="G18" s="38">
        <v>0</v>
      </c>
      <c r="H18" s="38">
        <v>0.02</v>
      </c>
      <c r="I18" s="54">
        <v>51343952</v>
      </c>
      <c r="J18" s="38">
        <v>0.94</v>
      </c>
      <c r="K18" s="54">
        <v>266030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804040</v>
      </c>
      <c r="G19" s="35">
        <v>5.21</v>
      </c>
      <c r="H19" s="35">
        <v>100</v>
      </c>
      <c r="I19" s="52">
        <v>5413605474</v>
      </c>
      <c r="J19" s="35">
        <v>100</v>
      </c>
      <c r="K19" s="52">
        <v>6733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447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36096</v>
      </c>
      <c r="G9" s="38">
        <v>0.23</v>
      </c>
      <c r="H9" s="38">
        <v>4.8600000000000003</v>
      </c>
      <c r="I9" s="56">
        <v>3471277604</v>
      </c>
      <c r="J9" s="38">
        <v>5.05</v>
      </c>
      <c r="K9" s="56">
        <v>96167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75392</v>
      </c>
      <c r="G10" s="38">
        <v>0.48</v>
      </c>
      <c r="H10" s="38">
        <v>10.16</v>
      </c>
      <c r="I10" s="54">
        <v>5408642073</v>
      </c>
      <c r="J10" s="38">
        <v>7.88</v>
      </c>
      <c r="K10" s="54">
        <v>71740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95864</v>
      </c>
      <c r="G11" s="38">
        <v>0.62</v>
      </c>
      <c r="H11" s="38">
        <v>12.92</v>
      </c>
      <c r="I11" s="54">
        <v>6197221090</v>
      </c>
      <c r="J11" s="38">
        <v>9.02</v>
      </c>
      <c r="K11" s="54">
        <v>64645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95522</v>
      </c>
      <c r="G12" s="38">
        <v>0.61</v>
      </c>
      <c r="H12" s="38">
        <v>12.87</v>
      </c>
      <c r="I12" s="54">
        <v>6130097122</v>
      </c>
      <c r="J12" s="38">
        <v>8.93</v>
      </c>
      <c r="K12" s="54">
        <v>64174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147575</v>
      </c>
      <c r="G13" s="38">
        <v>0.95</v>
      </c>
      <c r="H13" s="38">
        <v>19.89</v>
      </c>
      <c r="I13" s="54">
        <v>10864669985</v>
      </c>
      <c r="J13" s="38">
        <v>15.82</v>
      </c>
      <c r="K13" s="54">
        <v>73621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173026</v>
      </c>
      <c r="G14" s="38">
        <v>1.1200000000000001</v>
      </c>
      <c r="H14" s="37">
        <v>23.32</v>
      </c>
      <c r="I14" s="54">
        <v>15522049561</v>
      </c>
      <c r="J14" s="37">
        <v>22.61</v>
      </c>
      <c r="K14" s="54">
        <v>89709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90750</v>
      </c>
      <c r="G15" s="38">
        <v>0.57999999999999996</v>
      </c>
      <c r="H15" s="38">
        <v>12.23</v>
      </c>
      <c r="I15" s="54">
        <v>12144559851</v>
      </c>
      <c r="J15" s="38">
        <v>17.690000000000001</v>
      </c>
      <c r="K15" s="54">
        <v>133824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23534</v>
      </c>
      <c r="G16" s="38">
        <v>0.15</v>
      </c>
      <c r="H16" s="38">
        <v>3.17</v>
      </c>
      <c r="I16" s="54">
        <v>6267541294</v>
      </c>
      <c r="J16" s="38">
        <v>9.1300000000000008</v>
      </c>
      <c r="K16" s="54">
        <v>266318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3598</v>
      </c>
      <c r="G17" s="38">
        <v>0.02</v>
      </c>
      <c r="H17" s="38">
        <v>0.48</v>
      </c>
      <c r="I17" s="54">
        <v>2225413645</v>
      </c>
      <c r="J17" s="38">
        <v>3.24</v>
      </c>
      <c r="K17" s="54">
        <v>618514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307</v>
      </c>
      <c r="G18" s="38">
        <v>0</v>
      </c>
      <c r="H18" s="38">
        <v>0.04</v>
      </c>
      <c r="I18" s="54">
        <v>403509331</v>
      </c>
      <c r="J18" s="38">
        <v>0.57999999999999996</v>
      </c>
      <c r="K18" s="54">
        <v>1314362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741664</v>
      </c>
      <c r="G19" s="35">
        <v>4.8</v>
      </c>
      <c r="H19" s="35">
        <v>100</v>
      </c>
      <c r="I19" s="52">
        <v>68634981556</v>
      </c>
      <c r="J19" s="35">
        <v>100</v>
      </c>
      <c r="K19" s="52">
        <v>92541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36086</v>
      </c>
      <c r="G9" s="38">
        <v>0.23</v>
      </c>
      <c r="H9" s="38">
        <v>4.8600000000000003</v>
      </c>
      <c r="I9" s="56">
        <v>612563721</v>
      </c>
      <c r="J9" s="38">
        <v>5.05</v>
      </c>
      <c r="K9" s="56">
        <v>16975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75365</v>
      </c>
      <c r="G10" s="38">
        <v>0.48</v>
      </c>
      <c r="H10" s="38">
        <v>10.16</v>
      </c>
      <c r="I10" s="54">
        <v>954435688</v>
      </c>
      <c r="J10" s="38">
        <v>7.88</v>
      </c>
      <c r="K10" s="54">
        <v>12664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95823</v>
      </c>
      <c r="G11" s="38">
        <v>0.62</v>
      </c>
      <c r="H11" s="38">
        <v>12.92</v>
      </c>
      <c r="I11" s="54">
        <v>1093588281</v>
      </c>
      <c r="J11" s="38">
        <v>9.02</v>
      </c>
      <c r="K11" s="54">
        <v>11412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95483</v>
      </c>
      <c r="G12" s="38">
        <v>0.61</v>
      </c>
      <c r="H12" s="38">
        <v>12.87</v>
      </c>
      <c r="I12" s="54">
        <v>1081742869</v>
      </c>
      <c r="J12" s="38">
        <v>8.93</v>
      </c>
      <c r="K12" s="54">
        <v>11329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147534</v>
      </c>
      <c r="G13" s="38">
        <v>0.95</v>
      </c>
      <c r="H13" s="38">
        <v>19.89</v>
      </c>
      <c r="I13" s="54">
        <v>1917234604</v>
      </c>
      <c r="J13" s="38">
        <v>15.82</v>
      </c>
      <c r="K13" s="54">
        <v>12995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172992</v>
      </c>
      <c r="G14" s="38">
        <v>1.1200000000000001</v>
      </c>
      <c r="H14" s="37">
        <v>23.33</v>
      </c>
      <c r="I14" s="54">
        <v>2739114678</v>
      </c>
      <c r="J14" s="37">
        <v>22.61</v>
      </c>
      <c r="K14" s="54">
        <v>15833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90719</v>
      </c>
      <c r="G15" s="38">
        <v>0.57999999999999996</v>
      </c>
      <c r="H15" s="38">
        <v>12.23</v>
      </c>
      <c r="I15" s="54">
        <v>2143120616</v>
      </c>
      <c r="J15" s="38">
        <v>17.690000000000001</v>
      </c>
      <c r="K15" s="54">
        <v>23623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23530</v>
      </c>
      <c r="G16" s="38">
        <v>0.15</v>
      </c>
      <c r="H16" s="38">
        <v>3.17</v>
      </c>
      <c r="I16" s="54">
        <v>1106027173</v>
      </c>
      <c r="J16" s="38">
        <v>9.1300000000000008</v>
      </c>
      <c r="K16" s="54">
        <v>47004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3598</v>
      </c>
      <c r="G17" s="38">
        <v>0.02</v>
      </c>
      <c r="H17" s="38">
        <v>0.48</v>
      </c>
      <c r="I17" s="54">
        <v>392718566</v>
      </c>
      <c r="J17" s="38">
        <v>3.24</v>
      </c>
      <c r="K17" s="54">
        <v>109149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307</v>
      </c>
      <c r="G18" s="38">
        <v>0</v>
      </c>
      <c r="H18" s="38">
        <v>0.04</v>
      </c>
      <c r="I18" s="54">
        <v>71207411</v>
      </c>
      <c r="J18" s="38">
        <v>0.57999999999999996</v>
      </c>
      <c r="K18" s="54">
        <v>231945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741437</v>
      </c>
      <c r="G19" s="35">
        <v>4.8</v>
      </c>
      <c r="H19" s="35">
        <v>100</v>
      </c>
      <c r="I19" s="52">
        <v>12111753607</v>
      </c>
      <c r="J19" s="35">
        <v>100</v>
      </c>
      <c r="K19" s="52">
        <v>16335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448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13215</v>
      </c>
      <c r="G9" s="38">
        <v>0.08</v>
      </c>
      <c r="H9" s="38">
        <v>6.66</v>
      </c>
      <c r="I9" s="56">
        <v>3023118772</v>
      </c>
      <c r="J9" s="38">
        <v>5.82</v>
      </c>
      <c r="K9" s="56">
        <v>228764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17519</v>
      </c>
      <c r="G10" s="38">
        <v>0.11</v>
      </c>
      <c r="H10" s="38">
        <v>8.83</v>
      </c>
      <c r="I10" s="54">
        <v>2847180189</v>
      </c>
      <c r="J10" s="38">
        <v>5.48</v>
      </c>
      <c r="K10" s="54">
        <v>162519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21097</v>
      </c>
      <c r="G11" s="38">
        <v>0.13</v>
      </c>
      <c r="H11" s="38">
        <v>10.63</v>
      </c>
      <c r="I11" s="54">
        <v>3580718701</v>
      </c>
      <c r="J11" s="38">
        <v>6.89</v>
      </c>
      <c r="K11" s="54">
        <v>169726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21854</v>
      </c>
      <c r="G12" s="38">
        <v>0.14000000000000001</v>
      </c>
      <c r="H12" s="38">
        <v>11.01</v>
      </c>
      <c r="I12" s="54">
        <v>3676139772</v>
      </c>
      <c r="J12" s="38">
        <v>7.08</v>
      </c>
      <c r="K12" s="54">
        <v>168213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35861</v>
      </c>
      <c r="G13" s="38">
        <v>0.23</v>
      </c>
      <c r="H13" s="38">
        <v>18.07</v>
      </c>
      <c r="I13" s="54">
        <v>6462451705</v>
      </c>
      <c r="J13" s="38">
        <v>12.45</v>
      </c>
      <c r="K13" s="54">
        <v>180208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45214</v>
      </c>
      <c r="G14" s="38">
        <v>0.28999999999999998</v>
      </c>
      <c r="H14" s="37">
        <v>22.79</v>
      </c>
      <c r="I14" s="54">
        <v>9442994133</v>
      </c>
      <c r="J14" s="37">
        <v>18.190000000000001</v>
      </c>
      <c r="K14" s="54">
        <v>208851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30818</v>
      </c>
      <c r="G15" s="38">
        <v>0.19</v>
      </c>
      <c r="H15" s="38">
        <v>15.53</v>
      </c>
      <c r="I15" s="54">
        <v>10218550341</v>
      </c>
      <c r="J15" s="38">
        <v>19.68</v>
      </c>
      <c r="K15" s="54">
        <v>331577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10579</v>
      </c>
      <c r="G16" s="38">
        <v>0.06</v>
      </c>
      <c r="H16" s="38">
        <v>5.33</v>
      </c>
      <c r="I16" s="54">
        <v>7575608630</v>
      </c>
      <c r="J16" s="38">
        <v>14.59</v>
      </c>
      <c r="K16" s="54">
        <v>716098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2040</v>
      </c>
      <c r="G17" s="38">
        <v>0.01</v>
      </c>
      <c r="H17" s="38">
        <v>1.02</v>
      </c>
      <c r="I17" s="54">
        <v>3973376918</v>
      </c>
      <c r="J17" s="38">
        <v>7.65</v>
      </c>
      <c r="K17" s="54">
        <v>1947733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195</v>
      </c>
      <c r="G18" s="38">
        <v>0</v>
      </c>
      <c r="H18" s="38">
        <v>0.09</v>
      </c>
      <c r="I18" s="54">
        <v>1104730461</v>
      </c>
      <c r="J18" s="38">
        <v>2.12</v>
      </c>
      <c r="K18" s="54">
        <v>5665284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198392</v>
      </c>
      <c r="G19" s="35">
        <v>1.28</v>
      </c>
      <c r="H19" s="35">
        <v>100</v>
      </c>
      <c r="I19" s="52">
        <v>51904869622</v>
      </c>
      <c r="J19" s="35">
        <v>100</v>
      </c>
      <c r="K19" s="52">
        <v>261627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13215</v>
      </c>
      <c r="G9" s="38">
        <v>0.08</v>
      </c>
      <c r="H9" s="38">
        <v>6.66</v>
      </c>
      <c r="I9" s="56">
        <v>533486238</v>
      </c>
      <c r="J9" s="38">
        <v>5.82</v>
      </c>
      <c r="K9" s="56">
        <v>40369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17516</v>
      </c>
      <c r="G10" s="38">
        <v>0.11</v>
      </c>
      <c r="H10" s="38">
        <v>8.83</v>
      </c>
      <c r="I10" s="54">
        <v>502436586</v>
      </c>
      <c r="J10" s="38">
        <v>5.48</v>
      </c>
      <c r="K10" s="54">
        <v>28684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21093</v>
      </c>
      <c r="G11" s="38">
        <v>0.13</v>
      </c>
      <c r="H11" s="38">
        <v>10.63</v>
      </c>
      <c r="I11" s="54">
        <v>631883119</v>
      </c>
      <c r="J11" s="38">
        <v>6.89</v>
      </c>
      <c r="K11" s="54">
        <v>29957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21849</v>
      </c>
      <c r="G12" s="38">
        <v>0.14000000000000001</v>
      </c>
      <c r="H12" s="38">
        <v>11.01</v>
      </c>
      <c r="I12" s="54">
        <v>648721723</v>
      </c>
      <c r="J12" s="38">
        <v>7.08</v>
      </c>
      <c r="K12" s="54">
        <v>29691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35848</v>
      </c>
      <c r="G13" s="38">
        <v>0.23</v>
      </c>
      <c r="H13" s="38">
        <v>18.07</v>
      </c>
      <c r="I13" s="54">
        <v>1140418277</v>
      </c>
      <c r="J13" s="38">
        <v>12.45</v>
      </c>
      <c r="K13" s="54">
        <v>31812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45201</v>
      </c>
      <c r="G14" s="38">
        <v>0.28999999999999998</v>
      </c>
      <c r="H14" s="37">
        <v>22.78</v>
      </c>
      <c r="I14" s="54">
        <v>1666392644</v>
      </c>
      <c r="J14" s="37">
        <v>18.190000000000001</v>
      </c>
      <c r="K14" s="54">
        <v>36866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30815</v>
      </c>
      <c r="G15" s="38">
        <v>0.19</v>
      </c>
      <c r="H15" s="38">
        <v>15.53</v>
      </c>
      <c r="I15" s="54">
        <v>1803261186</v>
      </c>
      <c r="J15" s="38">
        <v>19.68</v>
      </c>
      <c r="K15" s="54">
        <v>58518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10578</v>
      </c>
      <c r="G16" s="38">
        <v>0.06</v>
      </c>
      <c r="H16" s="38">
        <v>5.33</v>
      </c>
      <c r="I16" s="54">
        <v>1336867820</v>
      </c>
      <c r="J16" s="38">
        <v>14.59</v>
      </c>
      <c r="K16" s="54">
        <v>126381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2040</v>
      </c>
      <c r="G17" s="38">
        <v>0.01</v>
      </c>
      <c r="H17" s="38">
        <v>1.02</v>
      </c>
      <c r="I17" s="54">
        <v>701183328</v>
      </c>
      <c r="J17" s="38">
        <v>7.65</v>
      </c>
      <c r="K17" s="54">
        <v>343717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195</v>
      </c>
      <c r="G18" s="38">
        <v>0</v>
      </c>
      <c r="H18" s="38">
        <v>0.09</v>
      </c>
      <c r="I18" s="54">
        <v>194952360</v>
      </c>
      <c r="J18" s="38">
        <v>2.12</v>
      </c>
      <c r="K18" s="54">
        <v>999755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198350</v>
      </c>
      <c r="G19" s="35">
        <v>1.28</v>
      </c>
      <c r="H19" s="35">
        <v>100</v>
      </c>
      <c r="I19" s="52">
        <v>9159603281</v>
      </c>
      <c r="J19" s="35">
        <v>100</v>
      </c>
      <c r="K19" s="52">
        <v>46178</v>
      </c>
      <c r="L19" s="33"/>
    </row>
    <row r="21" spans="2:12" ht="13.2" x14ac:dyDescent="0.25">
      <c r="F21" s="33"/>
      <c r="G21" s="33"/>
      <c r="H21" s="33"/>
      <c r="I21" s="33"/>
      <c r="J21" s="33"/>
      <c r="K21" s="63"/>
      <c r="L21" s="50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1" ht="14.4" x14ac:dyDescent="0.3">
      <c r="C1" s="68" t="s">
        <v>212</v>
      </c>
    </row>
    <row r="2" spans="2:11" ht="14.4" x14ac:dyDescent="0.3">
      <c r="C2" s="68"/>
    </row>
    <row r="3" spans="2:11" ht="16.2" x14ac:dyDescent="0.3">
      <c r="B3" s="47" t="s">
        <v>189</v>
      </c>
    </row>
    <row r="4" spans="2:11" ht="16.2" x14ac:dyDescent="0.3">
      <c r="B4" s="47"/>
    </row>
    <row r="5" spans="2:11" ht="13.8" x14ac:dyDescent="0.3">
      <c r="B5" s="46" t="s">
        <v>449</v>
      </c>
    </row>
    <row r="7" spans="2:11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1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1" ht="20.100000000000001" customHeight="1" x14ac:dyDescent="0.3">
      <c r="B9" s="39" t="s">
        <v>44</v>
      </c>
      <c r="C9" s="56">
        <v>954424</v>
      </c>
      <c r="D9" s="38">
        <v>6.18</v>
      </c>
      <c r="E9" s="55"/>
      <c r="F9" s="56">
        <v>52727</v>
      </c>
      <c r="G9" s="38">
        <v>0.34</v>
      </c>
      <c r="H9" s="38">
        <v>3.41</v>
      </c>
      <c r="I9" s="56">
        <v>7708828613</v>
      </c>
      <c r="J9" s="38">
        <v>3.98</v>
      </c>
      <c r="K9" s="56">
        <v>146202</v>
      </c>
    </row>
    <row r="10" spans="2:11" ht="20.100000000000001" customHeight="1" x14ac:dyDescent="0.3">
      <c r="B10" s="43" t="s">
        <v>137</v>
      </c>
      <c r="C10" s="54">
        <v>2144920</v>
      </c>
      <c r="D10" s="38">
        <v>13.9</v>
      </c>
      <c r="E10" s="55"/>
      <c r="F10" s="54">
        <v>151362</v>
      </c>
      <c r="G10" s="38">
        <v>0.98</v>
      </c>
      <c r="H10" s="38">
        <v>9.8000000000000007</v>
      </c>
      <c r="I10" s="54">
        <v>10231773461</v>
      </c>
      <c r="J10" s="38">
        <v>5.29</v>
      </c>
      <c r="K10" s="54">
        <v>67598</v>
      </c>
    </row>
    <row r="11" spans="2:11" ht="20.100000000000001" customHeight="1" x14ac:dyDescent="0.3">
      <c r="B11" s="43" t="s">
        <v>136</v>
      </c>
      <c r="C11" s="54">
        <v>3164788</v>
      </c>
      <c r="D11" s="38">
        <v>20.51</v>
      </c>
      <c r="E11" s="55"/>
      <c r="F11" s="54">
        <v>211895</v>
      </c>
      <c r="G11" s="38">
        <v>1.37</v>
      </c>
      <c r="H11" s="38">
        <v>13.72</v>
      </c>
      <c r="I11" s="54">
        <v>12890723851</v>
      </c>
      <c r="J11" s="38">
        <v>6.66</v>
      </c>
      <c r="K11" s="54">
        <v>60835</v>
      </c>
    </row>
    <row r="12" spans="2:11" ht="20.100000000000001" customHeight="1" x14ac:dyDescent="0.3">
      <c r="B12" s="42" t="s">
        <v>41</v>
      </c>
      <c r="C12" s="54">
        <v>2788025</v>
      </c>
      <c r="D12" s="38">
        <v>18.07</v>
      </c>
      <c r="E12" s="55"/>
      <c r="F12" s="54">
        <v>210231</v>
      </c>
      <c r="G12" s="38">
        <v>1.36</v>
      </c>
      <c r="H12" s="38">
        <v>13.61</v>
      </c>
      <c r="I12" s="54">
        <v>14144356169</v>
      </c>
      <c r="J12" s="38">
        <v>7.31</v>
      </c>
      <c r="K12" s="54">
        <v>67280</v>
      </c>
    </row>
    <row r="13" spans="2:11" ht="20.100000000000001" customHeight="1" x14ac:dyDescent="0.3">
      <c r="B13" s="41" t="s">
        <v>40</v>
      </c>
      <c r="C13" s="54">
        <v>3098047</v>
      </c>
      <c r="D13" s="38">
        <v>20.079999999999998</v>
      </c>
      <c r="E13" s="55"/>
      <c r="F13" s="54">
        <v>318668</v>
      </c>
      <c r="G13" s="38">
        <v>2.06</v>
      </c>
      <c r="H13" s="38">
        <v>20.63</v>
      </c>
      <c r="I13" s="54">
        <v>27788556283</v>
      </c>
      <c r="J13" s="38">
        <v>14.36</v>
      </c>
      <c r="K13" s="54">
        <v>87202</v>
      </c>
    </row>
    <row r="14" spans="2:11" ht="20.100000000000001" customHeight="1" x14ac:dyDescent="0.3">
      <c r="B14" s="40" t="s">
        <v>39</v>
      </c>
      <c r="C14" s="54">
        <v>2322315</v>
      </c>
      <c r="D14" s="37">
        <v>15.05</v>
      </c>
      <c r="E14" s="57"/>
      <c r="F14" s="54">
        <v>363976</v>
      </c>
      <c r="G14" s="38">
        <v>2.35</v>
      </c>
      <c r="H14" s="37">
        <v>23.56</v>
      </c>
      <c r="I14" s="54">
        <v>44032663010</v>
      </c>
      <c r="J14" s="37">
        <v>22.76</v>
      </c>
      <c r="K14" s="54">
        <v>120976</v>
      </c>
    </row>
    <row r="15" spans="2:11" ht="20.100000000000001" customHeight="1" x14ac:dyDescent="0.3">
      <c r="B15" s="40" t="s">
        <v>38</v>
      </c>
      <c r="C15" s="54">
        <v>790412</v>
      </c>
      <c r="D15" s="38">
        <v>5.12</v>
      </c>
      <c r="E15" s="55"/>
      <c r="F15" s="54">
        <v>184338</v>
      </c>
      <c r="G15" s="38">
        <v>1.19</v>
      </c>
      <c r="H15" s="38">
        <v>11.93</v>
      </c>
      <c r="I15" s="54">
        <v>40349527358</v>
      </c>
      <c r="J15" s="38">
        <v>20.86</v>
      </c>
      <c r="K15" s="54">
        <v>218888</v>
      </c>
    </row>
    <row r="16" spans="2:11" ht="20.100000000000001" customHeight="1" x14ac:dyDescent="0.3">
      <c r="B16" s="40" t="s">
        <v>37</v>
      </c>
      <c r="C16" s="54">
        <v>143478</v>
      </c>
      <c r="D16" s="38">
        <v>0.93</v>
      </c>
      <c r="E16" s="55"/>
      <c r="F16" s="54">
        <v>44133</v>
      </c>
      <c r="G16" s="38">
        <v>0.28000000000000003</v>
      </c>
      <c r="H16" s="38">
        <v>2.85</v>
      </c>
      <c r="I16" s="54">
        <v>22191494837</v>
      </c>
      <c r="J16" s="38">
        <v>11.47</v>
      </c>
      <c r="K16" s="54">
        <v>502832</v>
      </c>
    </row>
    <row r="17" spans="2:12" ht="20.100000000000001" customHeight="1" x14ac:dyDescent="0.3">
      <c r="B17" s="39" t="s">
        <v>135</v>
      </c>
      <c r="C17" s="54">
        <v>16584</v>
      </c>
      <c r="D17" s="38">
        <v>0.1</v>
      </c>
      <c r="E17" s="55"/>
      <c r="F17" s="54">
        <v>6475</v>
      </c>
      <c r="G17" s="38">
        <v>0.04</v>
      </c>
      <c r="H17" s="38">
        <v>0.41</v>
      </c>
      <c r="I17" s="54">
        <v>10166934116</v>
      </c>
      <c r="J17" s="38">
        <v>5.25</v>
      </c>
      <c r="K17" s="54">
        <v>1570182</v>
      </c>
    </row>
    <row r="18" spans="2:12" ht="20.100000000000001" customHeight="1" x14ac:dyDescent="0.3">
      <c r="B18" s="39" t="s">
        <v>35</v>
      </c>
      <c r="C18" s="54">
        <v>1107</v>
      </c>
      <c r="D18" s="38">
        <v>0</v>
      </c>
      <c r="E18" s="55"/>
      <c r="F18" s="54">
        <v>509</v>
      </c>
      <c r="G18" s="38">
        <v>0</v>
      </c>
      <c r="H18" s="38">
        <v>0.03</v>
      </c>
      <c r="I18" s="54">
        <v>3881618661</v>
      </c>
      <c r="J18" s="38">
        <v>2</v>
      </c>
      <c r="K18" s="54">
        <v>7625969</v>
      </c>
    </row>
    <row r="19" spans="2:12" ht="20.100000000000001" customHeight="1" x14ac:dyDescent="0.3">
      <c r="B19" s="36" t="s">
        <v>2</v>
      </c>
      <c r="C19" s="52">
        <v>15424100</v>
      </c>
      <c r="D19" s="35">
        <v>100</v>
      </c>
      <c r="E19" s="53"/>
      <c r="F19" s="52">
        <v>1544314</v>
      </c>
      <c r="G19" s="35">
        <v>10.01</v>
      </c>
      <c r="H19" s="35">
        <v>100</v>
      </c>
      <c r="I19" s="52">
        <v>193386476359</v>
      </c>
      <c r="J19" s="35">
        <v>100</v>
      </c>
      <c r="K19" s="52">
        <v>125224</v>
      </c>
    </row>
    <row r="21" spans="2:12" ht="13.2" x14ac:dyDescent="0.25">
      <c r="F21" s="33"/>
      <c r="G21" s="33"/>
      <c r="H21" s="33"/>
      <c r="I21" s="33"/>
      <c r="J21" s="33"/>
      <c r="K21" s="63"/>
      <c r="L21" s="50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52585</v>
      </c>
      <c r="G9" s="38">
        <v>0.34</v>
      </c>
      <c r="H9" s="38">
        <v>3.4</v>
      </c>
      <c r="I9" s="56">
        <v>1359866157</v>
      </c>
      <c r="J9" s="38">
        <v>3.98</v>
      </c>
      <c r="K9" s="56">
        <v>25860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150736</v>
      </c>
      <c r="G10" s="38">
        <v>0.97</v>
      </c>
      <c r="H10" s="38">
        <v>9.77</v>
      </c>
      <c r="I10" s="54">
        <v>1804522457</v>
      </c>
      <c r="J10" s="38">
        <v>5.29</v>
      </c>
      <c r="K10" s="54">
        <v>11971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211532</v>
      </c>
      <c r="G11" s="38">
        <v>1.37</v>
      </c>
      <c r="H11" s="38">
        <v>13.71</v>
      </c>
      <c r="I11" s="54">
        <v>2273440344</v>
      </c>
      <c r="J11" s="38">
        <v>6.66</v>
      </c>
      <c r="K11" s="54">
        <v>10747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209969</v>
      </c>
      <c r="G12" s="38">
        <v>1.36</v>
      </c>
      <c r="H12" s="38">
        <v>13.61</v>
      </c>
      <c r="I12" s="54">
        <v>2494475204</v>
      </c>
      <c r="J12" s="38">
        <v>7.31</v>
      </c>
      <c r="K12" s="54">
        <v>11880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318446</v>
      </c>
      <c r="G13" s="38">
        <v>2.06</v>
      </c>
      <c r="H13" s="38">
        <v>20.64</v>
      </c>
      <c r="I13" s="54">
        <v>4900709749</v>
      </c>
      <c r="J13" s="38">
        <v>14.36</v>
      </c>
      <c r="K13" s="54">
        <v>15389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363801</v>
      </c>
      <c r="G14" s="38">
        <v>2.35</v>
      </c>
      <c r="H14" s="37">
        <v>23.58</v>
      </c>
      <c r="I14" s="54">
        <v>7765935068</v>
      </c>
      <c r="J14" s="37">
        <v>22.76</v>
      </c>
      <c r="K14" s="54">
        <v>21346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184264</v>
      </c>
      <c r="G15" s="38">
        <v>1.19</v>
      </c>
      <c r="H15" s="38">
        <v>11.94</v>
      </c>
      <c r="I15" s="54">
        <v>7117248872</v>
      </c>
      <c r="J15" s="38">
        <v>20.86</v>
      </c>
      <c r="K15" s="54">
        <v>38625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44126</v>
      </c>
      <c r="G16" s="38">
        <v>0.28000000000000003</v>
      </c>
      <c r="H16" s="38">
        <v>2.86</v>
      </c>
      <c r="I16" s="54">
        <v>3915077398</v>
      </c>
      <c r="J16" s="38">
        <v>11.47</v>
      </c>
      <c r="K16" s="54">
        <v>88724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6475</v>
      </c>
      <c r="G17" s="38">
        <v>0.04</v>
      </c>
      <c r="H17" s="38">
        <v>0.41</v>
      </c>
      <c r="I17" s="54">
        <v>1793772642</v>
      </c>
      <c r="J17" s="38">
        <v>5.25</v>
      </c>
      <c r="K17" s="54">
        <v>277030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509</v>
      </c>
      <c r="G18" s="38">
        <v>0</v>
      </c>
      <c r="H18" s="38">
        <v>0.03</v>
      </c>
      <c r="I18" s="54">
        <v>684829737</v>
      </c>
      <c r="J18" s="38">
        <v>2</v>
      </c>
      <c r="K18" s="54">
        <v>1345441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1542443</v>
      </c>
      <c r="G19" s="35">
        <v>10</v>
      </c>
      <c r="H19" s="35">
        <v>100</v>
      </c>
      <c r="I19" s="52">
        <v>34109877628</v>
      </c>
      <c r="J19" s="35">
        <v>100</v>
      </c>
      <c r="K19" s="52">
        <v>22114</v>
      </c>
      <c r="L19" s="33"/>
    </row>
    <row r="21" spans="2:12" ht="13.2" x14ac:dyDescent="0.25">
      <c r="F21" s="33"/>
      <c r="G21" s="33"/>
      <c r="H21" s="33"/>
      <c r="I21" s="33"/>
      <c r="J21" s="33"/>
      <c r="K21" s="32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32"/>
      <c r="L23" s="50"/>
    </row>
    <row r="24" spans="2:12" ht="13.35" customHeight="1" x14ac:dyDescent="0.25">
      <c r="F24" s="33"/>
      <c r="G24" s="33"/>
      <c r="H24" s="33"/>
      <c r="I24" s="33"/>
      <c r="J24" s="33"/>
      <c r="K24" s="63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450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347</v>
      </c>
      <c r="G9" s="38">
        <v>0</v>
      </c>
      <c r="H9" s="38">
        <v>3.91</v>
      </c>
      <c r="I9" s="56">
        <v>335692555</v>
      </c>
      <c r="J9" s="38">
        <v>1.55</v>
      </c>
      <c r="K9" s="56">
        <v>967413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549</v>
      </c>
      <c r="G10" s="38">
        <v>0</v>
      </c>
      <c r="H10" s="38">
        <v>6.18</v>
      </c>
      <c r="I10" s="54">
        <v>363777696</v>
      </c>
      <c r="J10" s="38">
        <v>1.68</v>
      </c>
      <c r="K10" s="54">
        <v>662618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845</v>
      </c>
      <c r="G11" s="38">
        <v>0</v>
      </c>
      <c r="H11" s="38">
        <v>9.52</v>
      </c>
      <c r="I11" s="54">
        <v>779229893</v>
      </c>
      <c r="J11" s="38">
        <v>3.6</v>
      </c>
      <c r="K11" s="54">
        <v>922165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839</v>
      </c>
      <c r="G12" s="38">
        <v>0</v>
      </c>
      <c r="H12" s="38">
        <v>9.4499999999999993</v>
      </c>
      <c r="I12" s="54">
        <v>510183844</v>
      </c>
      <c r="J12" s="38">
        <v>2.36</v>
      </c>
      <c r="K12" s="54">
        <v>608085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1306</v>
      </c>
      <c r="G13" s="38">
        <v>0</v>
      </c>
      <c r="H13" s="38">
        <v>14.72</v>
      </c>
      <c r="I13" s="54">
        <v>977611135</v>
      </c>
      <c r="J13" s="38">
        <v>4.5199999999999996</v>
      </c>
      <c r="K13" s="54">
        <v>748553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1450</v>
      </c>
      <c r="G14" s="38">
        <v>0</v>
      </c>
      <c r="H14" s="37">
        <v>16.34</v>
      </c>
      <c r="I14" s="54">
        <v>1730954609</v>
      </c>
      <c r="J14" s="37">
        <v>8</v>
      </c>
      <c r="K14" s="54">
        <v>1193761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1668</v>
      </c>
      <c r="G15" s="38">
        <v>0.01</v>
      </c>
      <c r="H15" s="38">
        <v>18.8</v>
      </c>
      <c r="I15" s="54">
        <v>2589430395</v>
      </c>
      <c r="J15" s="38">
        <v>11.97</v>
      </c>
      <c r="K15" s="54">
        <v>1552416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1455</v>
      </c>
      <c r="G16" s="38">
        <v>0</v>
      </c>
      <c r="H16" s="38">
        <v>16.399999999999999</v>
      </c>
      <c r="I16" s="54">
        <v>4510501205</v>
      </c>
      <c r="J16" s="38">
        <v>20.86</v>
      </c>
      <c r="K16" s="54">
        <v>3100000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380</v>
      </c>
      <c r="G17" s="38">
        <v>0</v>
      </c>
      <c r="H17" s="38">
        <v>4.28</v>
      </c>
      <c r="I17" s="54">
        <v>5889942436</v>
      </c>
      <c r="J17" s="38">
        <v>27.24</v>
      </c>
      <c r="K17" s="54">
        <v>15499848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32</v>
      </c>
      <c r="G18" s="38">
        <v>0</v>
      </c>
      <c r="H18" s="38">
        <v>0.36</v>
      </c>
      <c r="I18" s="54">
        <v>3927973182</v>
      </c>
      <c r="J18" s="38">
        <v>18.170000000000002</v>
      </c>
      <c r="K18" s="54">
        <v>122749161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8871</v>
      </c>
      <c r="G19" s="35">
        <v>0.05</v>
      </c>
      <c r="H19" s="35">
        <v>100</v>
      </c>
      <c r="I19" s="52">
        <v>21615296950</v>
      </c>
      <c r="J19" s="35">
        <v>100</v>
      </c>
      <c r="K19" s="52">
        <v>2436624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451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0</v>
      </c>
      <c r="G9" s="38">
        <v>0</v>
      </c>
      <c r="H9" s="38">
        <v>0</v>
      </c>
      <c r="I9" s="56">
        <v>0</v>
      </c>
      <c r="J9" s="38">
        <v>0</v>
      </c>
      <c r="K9" s="56">
        <v>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0</v>
      </c>
      <c r="G10" s="38">
        <v>0</v>
      </c>
      <c r="H10" s="38">
        <v>0</v>
      </c>
      <c r="I10" s="54">
        <v>0</v>
      </c>
      <c r="J10" s="38">
        <v>0</v>
      </c>
      <c r="K10" s="54">
        <v>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0</v>
      </c>
      <c r="G11" s="38">
        <v>0</v>
      </c>
      <c r="H11" s="38">
        <v>0</v>
      </c>
      <c r="I11" s="54">
        <v>0</v>
      </c>
      <c r="J11" s="38">
        <v>0</v>
      </c>
      <c r="K11" s="54">
        <v>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0</v>
      </c>
      <c r="G12" s="38">
        <v>0</v>
      </c>
      <c r="H12" s="38">
        <v>0</v>
      </c>
      <c r="I12" s="54">
        <v>0</v>
      </c>
      <c r="J12" s="38">
        <v>0</v>
      </c>
      <c r="K12" s="54">
        <v>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0</v>
      </c>
      <c r="G13" s="38">
        <v>0</v>
      </c>
      <c r="H13" s="38">
        <v>0</v>
      </c>
      <c r="I13" s="54">
        <v>0</v>
      </c>
      <c r="J13" s="38">
        <v>0</v>
      </c>
      <c r="K13" s="54">
        <v>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0</v>
      </c>
      <c r="G14" s="38">
        <v>0</v>
      </c>
      <c r="H14" s="37">
        <v>0</v>
      </c>
      <c r="I14" s="54">
        <v>0</v>
      </c>
      <c r="J14" s="37">
        <v>0</v>
      </c>
      <c r="K14" s="54">
        <v>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564</v>
      </c>
      <c r="G15" s="38">
        <v>0</v>
      </c>
      <c r="H15" s="38">
        <v>23.2</v>
      </c>
      <c r="I15" s="54">
        <v>20119083</v>
      </c>
      <c r="J15" s="38">
        <v>0.83</v>
      </c>
      <c r="K15" s="54">
        <v>35672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1454</v>
      </c>
      <c r="G16" s="38">
        <v>0</v>
      </c>
      <c r="H16" s="38">
        <v>59.83</v>
      </c>
      <c r="I16" s="54">
        <v>506999287</v>
      </c>
      <c r="J16" s="38">
        <v>21.04</v>
      </c>
      <c r="K16" s="54">
        <v>348692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380</v>
      </c>
      <c r="G17" s="38">
        <v>0</v>
      </c>
      <c r="H17" s="38">
        <v>15.63</v>
      </c>
      <c r="I17" s="54">
        <v>1080373190</v>
      </c>
      <c r="J17" s="38">
        <v>44.83</v>
      </c>
      <c r="K17" s="54">
        <v>2843087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32</v>
      </c>
      <c r="G18" s="38">
        <v>0</v>
      </c>
      <c r="H18" s="38">
        <v>1.31</v>
      </c>
      <c r="I18" s="54">
        <v>802033942</v>
      </c>
      <c r="J18" s="38">
        <v>33.28</v>
      </c>
      <c r="K18" s="54">
        <v>25063560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2430</v>
      </c>
      <c r="G19" s="35">
        <v>0.01</v>
      </c>
      <c r="H19" s="35">
        <v>100</v>
      </c>
      <c r="I19" s="52">
        <v>2409525502</v>
      </c>
      <c r="J19" s="35">
        <v>100</v>
      </c>
      <c r="K19" s="52">
        <v>991574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452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105949</v>
      </c>
      <c r="G9" s="38">
        <v>0.68</v>
      </c>
      <c r="H9" s="38">
        <v>0.74</v>
      </c>
      <c r="I9" s="56">
        <v>7878145847</v>
      </c>
      <c r="J9" s="38">
        <v>0.13</v>
      </c>
      <c r="K9" s="56">
        <v>74357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1806272</v>
      </c>
      <c r="G10" s="38">
        <v>11.71</v>
      </c>
      <c r="H10" s="38">
        <v>12.68</v>
      </c>
      <c r="I10" s="54">
        <v>99641605642</v>
      </c>
      <c r="J10" s="38">
        <v>1.68</v>
      </c>
      <c r="K10" s="54">
        <v>55164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3164788</v>
      </c>
      <c r="G11" s="38">
        <v>20.51</v>
      </c>
      <c r="H11" s="38">
        <v>22.22</v>
      </c>
      <c r="I11" s="54">
        <v>372121833454</v>
      </c>
      <c r="J11" s="38">
        <v>6.29</v>
      </c>
      <c r="K11" s="54">
        <v>117581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2788025</v>
      </c>
      <c r="G12" s="38">
        <v>18.07</v>
      </c>
      <c r="H12" s="38">
        <v>19.579999999999998</v>
      </c>
      <c r="I12" s="54">
        <v>556218462434</v>
      </c>
      <c r="J12" s="38">
        <v>9.4</v>
      </c>
      <c r="K12" s="54">
        <v>199502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3098047</v>
      </c>
      <c r="G13" s="38">
        <v>20.079999999999998</v>
      </c>
      <c r="H13" s="38">
        <v>21.76</v>
      </c>
      <c r="I13" s="54">
        <v>1048537498767</v>
      </c>
      <c r="J13" s="38">
        <v>17.73</v>
      </c>
      <c r="K13" s="54">
        <v>338451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2322315</v>
      </c>
      <c r="G14" s="38">
        <v>15.05</v>
      </c>
      <c r="H14" s="37">
        <v>16.309999999999999</v>
      </c>
      <c r="I14" s="54">
        <v>1536995620521</v>
      </c>
      <c r="J14" s="37">
        <v>26</v>
      </c>
      <c r="K14" s="54">
        <v>661837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790412</v>
      </c>
      <c r="G15" s="38">
        <v>5.12</v>
      </c>
      <c r="H15" s="38">
        <v>5.55</v>
      </c>
      <c r="I15" s="54">
        <v>1230350818491</v>
      </c>
      <c r="J15" s="38">
        <v>20.81</v>
      </c>
      <c r="K15" s="54">
        <v>1556594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143478</v>
      </c>
      <c r="G16" s="38">
        <v>0.93</v>
      </c>
      <c r="H16" s="38">
        <v>1</v>
      </c>
      <c r="I16" s="54">
        <v>675382914137</v>
      </c>
      <c r="J16" s="38">
        <v>11.42</v>
      </c>
      <c r="K16" s="54">
        <v>4707222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16584</v>
      </c>
      <c r="G17" s="38">
        <v>0.1</v>
      </c>
      <c r="H17" s="38">
        <v>0.11</v>
      </c>
      <c r="I17" s="54">
        <v>294156570736</v>
      </c>
      <c r="J17" s="38">
        <v>4.97</v>
      </c>
      <c r="K17" s="54">
        <v>17737371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89896010223</v>
      </c>
      <c r="J18" s="38">
        <v>1.52</v>
      </c>
      <c r="K18" s="54">
        <v>81206874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14236977</v>
      </c>
      <c r="G19" s="35">
        <v>92.3</v>
      </c>
      <c r="H19" s="35">
        <v>100</v>
      </c>
      <c r="I19" s="52">
        <v>5911179480252</v>
      </c>
      <c r="J19" s="35">
        <v>100</v>
      </c>
      <c r="K19" s="52">
        <v>415199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453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105886</v>
      </c>
      <c r="G9" s="38">
        <v>0.68</v>
      </c>
      <c r="H9" s="38">
        <v>0.74</v>
      </c>
      <c r="I9" s="56">
        <v>1389756289</v>
      </c>
      <c r="J9" s="38">
        <v>0.13</v>
      </c>
      <c r="K9" s="56">
        <v>13125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1806219</v>
      </c>
      <c r="G10" s="38">
        <v>11.71</v>
      </c>
      <c r="H10" s="38">
        <v>12.68</v>
      </c>
      <c r="I10" s="54">
        <v>17582019032</v>
      </c>
      <c r="J10" s="38">
        <v>1.68</v>
      </c>
      <c r="K10" s="54">
        <v>9734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3164788</v>
      </c>
      <c r="G11" s="38">
        <v>20.51</v>
      </c>
      <c r="H11" s="38">
        <v>22.22</v>
      </c>
      <c r="I11" s="54">
        <v>65665881813</v>
      </c>
      <c r="J11" s="38">
        <v>6.29</v>
      </c>
      <c r="K11" s="54">
        <v>20748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2788025</v>
      </c>
      <c r="G12" s="38">
        <v>18.07</v>
      </c>
      <c r="H12" s="38">
        <v>19.579999999999998</v>
      </c>
      <c r="I12" s="54">
        <v>98153475543</v>
      </c>
      <c r="J12" s="38">
        <v>9.4</v>
      </c>
      <c r="K12" s="54">
        <v>35205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3098047</v>
      </c>
      <c r="G13" s="38">
        <v>20.079999999999998</v>
      </c>
      <c r="H13" s="38">
        <v>21.76</v>
      </c>
      <c r="I13" s="54">
        <v>185031610820</v>
      </c>
      <c r="J13" s="38">
        <v>17.73</v>
      </c>
      <c r="K13" s="54">
        <v>59725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2322315</v>
      </c>
      <c r="G14" s="38">
        <v>15.05</v>
      </c>
      <c r="H14" s="37">
        <v>16.309999999999999</v>
      </c>
      <c r="I14" s="54">
        <v>271229051663</v>
      </c>
      <c r="J14" s="37">
        <v>26</v>
      </c>
      <c r="K14" s="54">
        <v>116792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790412</v>
      </c>
      <c r="G15" s="38">
        <v>5.12</v>
      </c>
      <c r="H15" s="38">
        <v>5.55</v>
      </c>
      <c r="I15" s="54">
        <v>217117092236</v>
      </c>
      <c r="J15" s="38">
        <v>20.81</v>
      </c>
      <c r="K15" s="54">
        <v>274688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143478</v>
      </c>
      <c r="G16" s="38">
        <v>0.93</v>
      </c>
      <c r="H16" s="38">
        <v>1</v>
      </c>
      <c r="I16" s="54">
        <v>119184108473</v>
      </c>
      <c r="J16" s="38">
        <v>11.42</v>
      </c>
      <c r="K16" s="54">
        <v>830678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16584</v>
      </c>
      <c r="G17" s="38">
        <v>0.1</v>
      </c>
      <c r="H17" s="38">
        <v>0.11</v>
      </c>
      <c r="I17" s="54">
        <v>51909592132</v>
      </c>
      <c r="J17" s="38">
        <v>4.97</v>
      </c>
      <c r="K17" s="54">
        <v>3130100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15863840923</v>
      </c>
      <c r="J18" s="38">
        <v>1.52</v>
      </c>
      <c r="K18" s="54">
        <v>14330479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14236861</v>
      </c>
      <c r="G19" s="35">
        <v>92.3</v>
      </c>
      <c r="H19" s="35">
        <v>100</v>
      </c>
      <c r="I19" s="52">
        <v>1043126428924</v>
      </c>
      <c r="J19" s="35">
        <v>100</v>
      </c>
      <c r="K19" s="52">
        <v>73269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105949</v>
      </c>
      <c r="G9" s="38">
        <v>0.68</v>
      </c>
      <c r="H9" s="38">
        <v>0.74</v>
      </c>
      <c r="I9" s="56">
        <v>9267902136</v>
      </c>
      <c r="J9" s="38">
        <v>0.13</v>
      </c>
      <c r="K9" s="56">
        <v>87475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1806272</v>
      </c>
      <c r="G10" s="38">
        <v>11.71</v>
      </c>
      <c r="H10" s="38">
        <v>12.68</v>
      </c>
      <c r="I10" s="54">
        <v>117223624674</v>
      </c>
      <c r="J10" s="38">
        <v>1.68</v>
      </c>
      <c r="K10" s="54">
        <v>64898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3164788</v>
      </c>
      <c r="G11" s="38">
        <v>20.51</v>
      </c>
      <c r="H11" s="38">
        <v>22.22</v>
      </c>
      <c r="I11" s="54">
        <v>437787715267</v>
      </c>
      <c r="J11" s="38">
        <v>6.29</v>
      </c>
      <c r="K11" s="54">
        <v>138330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2788025</v>
      </c>
      <c r="G12" s="38">
        <v>18.07</v>
      </c>
      <c r="H12" s="38">
        <v>19.579999999999998</v>
      </c>
      <c r="I12" s="54">
        <v>654371937977</v>
      </c>
      <c r="J12" s="38">
        <v>9.4</v>
      </c>
      <c r="K12" s="54">
        <v>234708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3098047</v>
      </c>
      <c r="G13" s="38">
        <v>20.079999999999998</v>
      </c>
      <c r="H13" s="38">
        <v>21.76</v>
      </c>
      <c r="I13" s="54">
        <v>1233569109587</v>
      </c>
      <c r="J13" s="38">
        <v>17.73</v>
      </c>
      <c r="K13" s="54">
        <v>398176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2322315</v>
      </c>
      <c r="G14" s="38">
        <v>15.05</v>
      </c>
      <c r="H14" s="37">
        <v>16.309999999999999</v>
      </c>
      <c r="I14" s="54">
        <v>1808224672184</v>
      </c>
      <c r="J14" s="37">
        <v>26</v>
      </c>
      <c r="K14" s="54">
        <v>778630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790412</v>
      </c>
      <c r="G15" s="38">
        <v>5.12</v>
      </c>
      <c r="H15" s="38">
        <v>5.55</v>
      </c>
      <c r="I15" s="54">
        <v>1447467910727</v>
      </c>
      <c r="J15" s="38">
        <v>20.81</v>
      </c>
      <c r="K15" s="54">
        <v>1831282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143478</v>
      </c>
      <c r="G16" s="38">
        <v>0.93</v>
      </c>
      <c r="H16" s="38">
        <v>1</v>
      </c>
      <c r="I16" s="54">
        <v>794567022610</v>
      </c>
      <c r="J16" s="38">
        <v>11.42</v>
      </c>
      <c r="K16" s="54">
        <v>5537901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16584</v>
      </c>
      <c r="G17" s="38">
        <v>0.1</v>
      </c>
      <c r="H17" s="38">
        <v>0.11</v>
      </c>
      <c r="I17" s="54">
        <v>346066162868</v>
      </c>
      <c r="J17" s="38">
        <v>4.97</v>
      </c>
      <c r="K17" s="54">
        <v>20867472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105759851146</v>
      </c>
      <c r="J18" s="38">
        <v>1.52</v>
      </c>
      <c r="K18" s="54">
        <v>95537354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14236977</v>
      </c>
      <c r="G19" s="35">
        <v>92.3</v>
      </c>
      <c r="H19" s="35">
        <v>100</v>
      </c>
      <c r="I19" s="52">
        <v>6954305909176</v>
      </c>
      <c r="J19" s="35">
        <v>100</v>
      </c>
      <c r="K19" s="52">
        <v>488467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17679</v>
      </c>
      <c r="G9" s="38">
        <v>0.11</v>
      </c>
      <c r="H9" s="38">
        <v>0.27</v>
      </c>
      <c r="I9" s="56">
        <v>588103929</v>
      </c>
      <c r="J9" s="38">
        <v>0.21</v>
      </c>
      <c r="K9" s="56">
        <v>33265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388487</v>
      </c>
      <c r="G10" s="38">
        <v>2.5099999999999998</v>
      </c>
      <c r="H10" s="38">
        <v>5.98</v>
      </c>
      <c r="I10" s="54">
        <v>11782327046</v>
      </c>
      <c r="J10" s="38">
        <v>4.3</v>
      </c>
      <c r="K10" s="54">
        <v>30328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1202118</v>
      </c>
      <c r="G11" s="38">
        <v>7.79</v>
      </c>
      <c r="H11" s="38">
        <v>18.52</v>
      </c>
      <c r="I11" s="54">
        <v>48443389908</v>
      </c>
      <c r="J11" s="38">
        <v>17.68</v>
      </c>
      <c r="K11" s="54">
        <v>40298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1291376</v>
      </c>
      <c r="G12" s="38">
        <v>8.3699999999999992</v>
      </c>
      <c r="H12" s="38">
        <v>19.899999999999999</v>
      </c>
      <c r="I12" s="54">
        <v>55653054198</v>
      </c>
      <c r="J12" s="38">
        <v>20.309999999999999</v>
      </c>
      <c r="K12" s="54">
        <v>43095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1597182</v>
      </c>
      <c r="G13" s="38">
        <v>10.35</v>
      </c>
      <c r="H13" s="38">
        <v>24.61</v>
      </c>
      <c r="I13" s="54">
        <v>69588345018</v>
      </c>
      <c r="J13" s="38">
        <v>25.4</v>
      </c>
      <c r="K13" s="54">
        <v>43569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1364115</v>
      </c>
      <c r="G14" s="38">
        <v>8.84</v>
      </c>
      <c r="H14" s="37">
        <v>21.02</v>
      </c>
      <c r="I14" s="54">
        <v>58805119104</v>
      </c>
      <c r="J14" s="37">
        <v>21.46</v>
      </c>
      <c r="K14" s="54">
        <v>43108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521708</v>
      </c>
      <c r="G15" s="38">
        <v>3.38</v>
      </c>
      <c r="H15" s="38">
        <v>8.0399999999999991</v>
      </c>
      <c r="I15" s="54">
        <v>23830621732</v>
      </c>
      <c r="J15" s="38">
        <v>8.69</v>
      </c>
      <c r="K15" s="54">
        <v>45678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94720</v>
      </c>
      <c r="G16" s="38">
        <v>0.61</v>
      </c>
      <c r="H16" s="38">
        <v>1.46</v>
      </c>
      <c r="I16" s="54">
        <v>4711873520</v>
      </c>
      <c r="J16" s="38">
        <v>1.71</v>
      </c>
      <c r="K16" s="54">
        <v>49745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9676</v>
      </c>
      <c r="G17" s="38">
        <v>0.06</v>
      </c>
      <c r="H17" s="38">
        <v>0.14000000000000001</v>
      </c>
      <c r="I17" s="54">
        <v>513564663</v>
      </c>
      <c r="J17" s="38">
        <v>0.18</v>
      </c>
      <c r="K17" s="54">
        <v>53076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572</v>
      </c>
      <c r="G18" s="38">
        <v>0</v>
      </c>
      <c r="H18" s="38">
        <v>0</v>
      </c>
      <c r="I18" s="54">
        <v>34455710</v>
      </c>
      <c r="J18" s="38">
        <v>0.01</v>
      </c>
      <c r="K18" s="54">
        <v>60237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6487633</v>
      </c>
      <c r="G19" s="35">
        <v>42.06</v>
      </c>
      <c r="H19" s="35">
        <v>100</v>
      </c>
      <c r="I19" s="52">
        <v>273950854828</v>
      </c>
      <c r="J19" s="35">
        <v>100</v>
      </c>
      <c r="K19" s="52">
        <v>42226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599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3103</v>
      </c>
      <c r="G9" s="38">
        <v>0.02</v>
      </c>
      <c r="H9" s="38">
        <v>0.5</v>
      </c>
      <c r="I9" s="56">
        <v>51849365</v>
      </c>
      <c r="J9" s="38">
        <v>0.46</v>
      </c>
      <c r="K9" s="56">
        <v>16709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65015</v>
      </c>
      <c r="G10" s="38">
        <v>0.42</v>
      </c>
      <c r="H10" s="38">
        <v>10.49</v>
      </c>
      <c r="I10" s="54">
        <v>1367511239</v>
      </c>
      <c r="J10" s="38">
        <v>12.17</v>
      </c>
      <c r="K10" s="54">
        <v>21033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198613</v>
      </c>
      <c r="G11" s="38">
        <v>1.28</v>
      </c>
      <c r="H11" s="38">
        <v>32.06</v>
      </c>
      <c r="I11" s="54">
        <v>3631038898</v>
      </c>
      <c r="J11" s="38">
        <v>32.32</v>
      </c>
      <c r="K11" s="54">
        <v>18281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166039</v>
      </c>
      <c r="G12" s="38">
        <v>1.07</v>
      </c>
      <c r="H12" s="38">
        <v>26.8</v>
      </c>
      <c r="I12" s="54">
        <v>2967545662</v>
      </c>
      <c r="J12" s="38">
        <v>26.42</v>
      </c>
      <c r="K12" s="54">
        <v>17872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121361</v>
      </c>
      <c r="G13" s="38">
        <v>0.78</v>
      </c>
      <c r="H13" s="38">
        <v>19.59</v>
      </c>
      <c r="I13" s="54">
        <v>2120625053</v>
      </c>
      <c r="J13" s="38">
        <v>18.88</v>
      </c>
      <c r="K13" s="54">
        <v>17473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53964</v>
      </c>
      <c r="G14" s="38">
        <v>0.34</v>
      </c>
      <c r="H14" s="37">
        <v>8.7100000000000009</v>
      </c>
      <c r="I14" s="54">
        <v>908133380</v>
      </c>
      <c r="J14" s="37">
        <v>8.08</v>
      </c>
      <c r="K14" s="54">
        <v>16828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10286</v>
      </c>
      <c r="G15" s="38">
        <v>0.06</v>
      </c>
      <c r="H15" s="38">
        <v>1.66</v>
      </c>
      <c r="I15" s="54">
        <v>167861685</v>
      </c>
      <c r="J15" s="38">
        <v>1.49</v>
      </c>
      <c r="K15" s="54">
        <v>16319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1043</v>
      </c>
      <c r="G16" s="38">
        <v>0</v>
      </c>
      <c r="H16" s="38">
        <v>0.16</v>
      </c>
      <c r="I16" s="54">
        <v>16485836</v>
      </c>
      <c r="J16" s="38">
        <v>0.14000000000000001</v>
      </c>
      <c r="K16" s="54">
        <v>15806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60</v>
      </c>
      <c r="G17" s="38">
        <v>0</v>
      </c>
      <c r="H17" s="38">
        <v>0</v>
      </c>
      <c r="I17" s="54">
        <v>908777</v>
      </c>
      <c r="J17" s="38">
        <v>0</v>
      </c>
      <c r="K17" s="54">
        <v>15146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</v>
      </c>
      <c r="G18" s="38">
        <v>0</v>
      </c>
      <c r="H18" s="38">
        <v>0</v>
      </c>
      <c r="I18" s="54">
        <v>66000</v>
      </c>
      <c r="J18" s="38">
        <v>0</v>
      </c>
      <c r="K18" s="54">
        <v>22000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619487</v>
      </c>
      <c r="G19" s="35">
        <v>4.01</v>
      </c>
      <c r="H19" s="35">
        <v>100</v>
      </c>
      <c r="I19" s="52">
        <v>11232025895</v>
      </c>
      <c r="J19" s="35">
        <v>100</v>
      </c>
      <c r="K19" s="52">
        <v>18131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  <c r="L8"/>
    </row>
    <row r="9" spans="2:12" ht="20.100000000000001" customHeight="1" x14ac:dyDescent="0.3">
      <c r="B9" s="39" t="s">
        <v>44</v>
      </c>
      <c r="C9" s="56">
        <v>954424</v>
      </c>
      <c r="D9" s="38">
        <v>6.18</v>
      </c>
      <c r="E9" s="55"/>
      <c r="F9" s="56">
        <v>2525</v>
      </c>
      <c r="G9" s="38">
        <v>0.01</v>
      </c>
      <c r="H9" s="38">
        <v>0.49</v>
      </c>
      <c r="I9" s="56">
        <v>76284305</v>
      </c>
      <c r="J9" s="38">
        <v>0.46</v>
      </c>
      <c r="K9" s="56">
        <v>30211</v>
      </c>
      <c r="L9"/>
    </row>
    <row r="10" spans="2:12" ht="20.100000000000001" customHeight="1" x14ac:dyDescent="0.3">
      <c r="B10" s="43" t="s">
        <v>137</v>
      </c>
      <c r="C10" s="54">
        <v>2144920</v>
      </c>
      <c r="D10" s="38">
        <v>13.9</v>
      </c>
      <c r="E10" s="55"/>
      <c r="F10" s="54">
        <v>34998</v>
      </c>
      <c r="G10" s="38">
        <v>0.22</v>
      </c>
      <c r="H10" s="38">
        <v>6.81</v>
      </c>
      <c r="I10" s="54">
        <v>1307333603</v>
      </c>
      <c r="J10" s="38">
        <v>7.94</v>
      </c>
      <c r="K10" s="54">
        <v>37354</v>
      </c>
      <c r="L10"/>
    </row>
    <row r="11" spans="2:12" ht="20.100000000000001" customHeight="1" x14ac:dyDescent="0.3">
      <c r="B11" s="43" t="s">
        <v>136</v>
      </c>
      <c r="C11" s="54">
        <v>3164788</v>
      </c>
      <c r="D11" s="38">
        <v>20.51</v>
      </c>
      <c r="E11" s="55"/>
      <c r="F11" s="54">
        <v>92690</v>
      </c>
      <c r="G11" s="38">
        <v>0.6</v>
      </c>
      <c r="H11" s="38">
        <v>18.04</v>
      </c>
      <c r="I11" s="54">
        <v>3202818643</v>
      </c>
      <c r="J11" s="38">
        <v>19.45</v>
      </c>
      <c r="K11" s="54">
        <v>34554</v>
      </c>
      <c r="L11"/>
    </row>
    <row r="12" spans="2:12" ht="20.100000000000001" customHeight="1" x14ac:dyDescent="0.3">
      <c r="B12" s="42" t="s">
        <v>41</v>
      </c>
      <c r="C12" s="54">
        <v>2788025</v>
      </c>
      <c r="D12" s="38">
        <v>18.07</v>
      </c>
      <c r="E12" s="55"/>
      <c r="F12" s="54">
        <v>112652</v>
      </c>
      <c r="G12" s="38">
        <v>0.73</v>
      </c>
      <c r="H12" s="38">
        <v>21.93</v>
      </c>
      <c r="I12" s="54">
        <v>3556219859</v>
      </c>
      <c r="J12" s="38">
        <v>21.6</v>
      </c>
      <c r="K12" s="54">
        <v>31568</v>
      </c>
      <c r="L12"/>
    </row>
    <row r="13" spans="2:12" ht="20.100000000000001" customHeight="1" x14ac:dyDescent="0.3">
      <c r="B13" s="41" t="s">
        <v>40</v>
      </c>
      <c r="C13" s="54">
        <v>3098047</v>
      </c>
      <c r="D13" s="38">
        <v>20.079999999999998</v>
      </c>
      <c r="E13" s="55"/>
      <c r="F13" s="54">
        <v>136701</v>
      </c>
      <c r="G13" s="38">
        <v>0.88</v>
      </c>
      <c r="H13" s="38">
        <v>26.61</v>
      </c>
      <c r="I13" s="54">
        <v>4279661238</v>
      </c>
      <c r="J13" s="38">
        <v>25.99</v>
      </c>
      <c r="K13" s="54">
        <v>31306</v>
      </c>
      <c r="L13"/>
    </row>
    <row r="14" spans="2:12" ht="20.100000000000001" customHeight="1" x14ac:dyDescent="0.3">
      <c r="B14" s="40" t="s">
        <v>39</v>
      </c>
      <c r="C14" s="54">
        <v>2322315</v>
      </c>
      <c r="D14" s="37">
        <v>15.05</v>
      </c>
      <c r="E14" s="57"/>
      <c r="F14" s="54">
        <v>102063</v>
      </c>
      <c r="G14" s="38">
        <v>0.66</v>
      </c>
      <c r="H14" s="37">
        <v>19.87</v>
      </c>
      <c r="I14" s="54">
        <v>3089589937</v>
      </c>
      <c r="J14" s="37">
        <v>18.760000000000002</v>
      </c>
      <c r="K14" s="54">
        <v>30271</v>
      </c>
      <c r="L14" s="75"/>
    </row>
    <row r="15" spans="2:12" ht="20.100000000000001" customHeight="1" x14ac:dyDescent="0.3">
      <c r="B15" s="40" t="s">
        <v>38</v>
      </c>
      <c r="C15" s="54">
        <v>790412</v>
      </c>
      <c r="D15" s="38">
        <v>5.12</v>
      </c>
      <c r="E15" s="55"/>
      <c r="F15" s="54">
        <v>27888</v>
      </c>
      <c r="G15" s="38">
        <v>0.18</v>
      </c>
      <c r="H15" s="38">
        <v>5.42</v>
      </c>
      <c r="I15" s="54">
        <v>830453215</v>
      </c>
      <c r="J15" s="38">
        <v>5.04</v>
      </c>
      <c r="K15" s="54">
        <v>29778</v>
      </c>
      <c r="L15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3786</v>
      </c>
      <c r="G16" s="38">
        <v>0.02</v>
      </c>
      <c r="H16" s="38">
        <v>0.73</v>
      </c>
      <c r="I16" s="54">
        <v>112749617</v>
      </c>
      <c r="J16" s="38">
        <v>0.68</v>
      </c>
      <c r="K16" s="54">
        <v>29780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290</v>
      </c>
      <c r="G17" s="38">
        <v>0</v>
      </c>
      <c r="H17" s="38">
        <v>0.05</v>
      </c>
      <c r="I17" s="54">
        <v>8004284</v>
      </c>
      <c r="J17" s="38">
        <v>0.04</v>
      </c>
      <c r="K17" s="54">
        <v>27600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14</v>
      </c>
      <c r="G18" s="38">
        <v>0</v>
      </c>
      <c r="H18" s="38">
        <v>0</v>
      </c>
      <c r="I18" s="54">
        <v>427700</v>
      </c>
      <c r="J18" s="38">
        <v>0</v>
      </c>
      <c r="K18" s="54">
        <v>30550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513607</v>
      </c>
      <c r="G19" s="35">
        <v>3.32</v>
      </c>
      <c r="H19" s="35">
        <v>100</v>
      </c>
      <c r="I19" s="52">
        <v>16463542401</v>
      </c>
      <c r="J19" s="35">
        <v>100</v>
      </c>
      <c r="K19" s="52">
        <v>32054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16152</v>
      </c>
      <c r="G9" s="38">
        <v>0.1</v>
      </c>
      <c r="H9" s="38">
        <v>0.66</v>
      </c>
      <c r="I9" s="56">
        <v>346122780</v>
      </c>
      <c r="J9" s="38">
        <v>0.56000000000000005</v>
      </c>
      <c r="K9" s="56">
        <v>21429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517288</v>
      </c>
      <c r="G10" s="38">
        <v>3.35</v>
      </c>
      <c r="H10" s="38">
        <v>21.43</v>
      </c>
      <c r="I10" s="54">
        <v>11209045620</v>
      </c>
      <c r="J10" s="38">
        <v>18.38</v>
      </c>
      <c r="K10" s="54">
        <v>21668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618985</v>
      </c>
      <c r="G11" s="38">
        <v>4.01</v>
      </c>
      <c r="H11" s="38">
        <v>25.65</v>
      </c>
      <c r="I11" s="54">
        <v>15840533673</v>
      </c>
      <c r="J11" s="38">
        <v>25.98</v>
      </c>
      <c r="K11" s="54">
        <v>25591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436013</v>
      </c>
      <c r="G12" s="38">
        <v>2.82</v>
      </c>
      <c r="H12" s="38">
        <v>18.059999999999999</v>
      </c>
      <c r="I12" s="54">
        <v>11594064163</v>
      </c>
      <c r="J12" s="38">
        <v>19.010000000000002</v>
      </c>
      <c r="K12" s="54">
        <v>26591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463925</v>
      </c>
      <c r="G13" s="38">
        <v>3</v>
      </c>
      <c r="H13" s="38">
        <v>19.22</v>
      </c>
      <c r="I13" s="54">
        <v>12777380547</v>
      </c>
      <c r="J13" s="38">
        <v>20.95</v>
      </c>
      <c r="K13" s="54">
        <v>27541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274421</v>
      </c>
      <c r="G14" s="38">
        <v>1.77</v>
      </c>
      <c r="H14" s="37">
        <v>11.37</v>
      </c>
      <c r="I14" s="54">
        <v>7188939120</v>
      </c>
      <c r="J14" s="37">
        <v>11.79</v>
      </c>
      <c r="K14" s="54">
        <v>26196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68357</v>
      </c>
      <c r="G15" s="38">
        <v>0.44</v>
      </c>
      <c r="H15" s="38">
        <v>2.83</v>
      </c>
      <c r="I15" s="54">
        <v>1610117442</v>
      </c>
      <c r="J15" s="38">
        <v>2.64</v>
      </c>
      <c r="K15" s="54">
        <v>23554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15201</v>
      </c>
      <c r="G16" s="38">
        <v>0.09</v>
      </c>
      <c r="H16" s="38">
        <v>0.62</v>
      </c>
      <c r="I16" s="54">
        <v>343278885</v>
      </c>
      <c r="J16" s="38">
        <v>0.56000000000000005</v>
      </c>
      <c r="K16" s="54">
        <v>22582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2528</v>
      </c>
      <c r="G17" s="38">
        <v>0.01</v>
      </c>
      <c r="H17" s="38">
        <v>0.1</v>
      </c>
      <c r="I17" s="54">
        <v>54530138</v>
      </c>
      <c r="J17" s="38">
        <v>0.08</v>
      </c>
      <c r="K17" s="54">
        <v>21570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214</v>
      </c>
      <c r="G18" s="38">
        <v>0</v>
      </c>
      <c r="H18" s="38">
        <v>0</v>
      </c>
      <c r="I18" s="54">
        <v>4425890</v>
      </c>
      <c r="J18" s="38">
        <v>0</v>
      </c>
      <c r="K18" s="54">
        <v>20681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2413084</v>
      </c>
      <c r="G19" s="35">
        <v>15.64</v>
      </c>
      <c r="H19" s="35">
        <v>100</v>
      </c>
      <c r="I19" s="52">
        <v>60968438258</v>
      </c>
      <c r="J19" s="35">
        <v>100</v>
      </c>
      <c r="K19" s="52">
        <v>25265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10143</v>
      </c>
      <c r="G9" s="38">
        <v>0.06</v>
      </c>
      <c r="H9" s="38">
        <v>1.1000000000000001</v>
      </c>
      <c r="I9" s="56">
        <v>572471823</v>
      </c>
      <c r="J9" s="38">
        <v>1.07</v>
      </c>
      <c r="K9" s="56">
        <v>56440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89660</v>
      </c>
      <c r="G10" s="38">
        <v>0.57999999999999996</v>
      </c>
      <c r="H10" s="38">
        <v>9.76</v>
      </c>
      <c r="I10" s="54">
        <v>5021875069</v>
      </c>
      <c r="J10" s="38">
        <v>9.39</v>
      </c>
      <c r="K10" s="54">
        <v>56010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230270</v>
      </c>
      <c r="G11" s="38">
        <v>1.49</v>
      </c>
      <c r="H11" s="37">
        <v>25.09</v>
      </c>
      <c r="I11" s="54">
        <v>13431948625</v>
      </c>
      <c r="J11" s="38">
        <v>25.12</v>
      </c>
      <c r="K11" s="54">
        <v>58331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202996</v>
      </c>
      <c r="G12" s="38">
        <v>1.31</v>
      </c>
      <c r="H12" s="38">
        <v>22.11</v>
      </c>
      <c r="I12" s="54">
        <v>12035763403</v>
      </c>
      <c r="J12" s="38">
        <v>22.51</v>
      </c>
      <c r="K12" s="54">
        <v>59290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216847</v>
      </c>
      <c r="G13" s="38">
        <v>1.4</v>
      </c>
      <c r="H13" s="38">
        <v>23.62</v>
      </c>
      <c r="I13" s="54">
        <v>12833583255</v>
      </c>
      <c r="J13" s="38">
        <v>24.01</v>
      </c>
      <c r="K13" s="54">
        <v>59182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132821</v>
      </c>
      <c r="G14" s="38">
        <v>0.86</v>
      </c>
      <c r="H14" s="38">
        <v>14.47</v>
      </c>
      <c r="I14" s="54">
        <v>7646775312</v>
      </c>
      <c r="J14" s="37">
        <v>14.3</v>
      </c>
      <c r="K14" s="54">
        <v>57572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30622</v>
      </c>
      <c r="G15" s="38">
        <v>0.19</v>
      </c>
      <c r="H15" s="38">
        <v>3.33</v>
      </c>
      <c r="I15" s="54">
        <v>1674742343</v>
      </c>
      <c r="J15" s="38">
        <v>3.13</v>
      </c>
      <c r="K15" s="54">
        <v>54690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3980</v>
      </c>
      <c r="G16" s="38">
        <v>0.02</v>
      </c>
      <c r="H16" s="38">
        <v>0.43</v>
      </c>
      <c r="I16" s="54">
        <v>210099576</v>
      </c>
      <c r="J16" s="38">
        <v>0.39</v>
      </c>
      <c r="K16" s="54">
        <v>52788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376</v>
      </c>
      <c r="G17" s="38">
        <v>0</v>
      </c>
      <c r="H17" s="38">
        <v>0.04</v>
      </c>
      <c r="I17" s="54">
        <v>23230842</v>
      </c>
      <c r="J17" s="38">
        <v>0.04</v>
      </c>
      <c r="K17" s="54">
        <v>61784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</v>
      </c>
      <c r="G18" s="38">
        <v>0</v>
      </c>
      <c r="H18" s="38">
        <v>0</v>
      </c>
      <c r="I18" s="54">
        <v>476000</v>
      </c>
      <c r="J18" s="38">
        <v>0</v>
      </c>
      <c r="K18" s="54">
        <v>47600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917725</v>
      </c>
      <c r="G19" s="35">
        <v>5.94</v>
      </c>
      <c r="H19" s="35">
        <v>100</v>
      </c>
      <c r="I19" s="52">
        <v>53450966248</v>
      </c>
      <c r="J19" s="35">
        <v>100</v>
      </c>
      <c r="K19" s="52">
        <v>58242</v>
      </c>
      <c r="L19" s="33"/>
    </row>
    <row r="20" spans="2:12" ht="14.4" x14ac:dyDescent="0.3">
      <c r="F20" s="72"/>
      <c r="G20"/>
      <c r="H20"/>
      <c r="I20"/>
      <c r="J20"/>
    </row>
    <row r="21" spans="2:12" ht="14.4" x14ac:dyDescent="0.3">
      <c r="F21" s="33"/>
      <c r="G21"/>
      <c r="H21"/>
      <c r="I21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27854</v>
      </c>
      <c r="G9" s="38">
        <v>0.18</v>
      </c>
      <c r="H9" s="38">
        <v>0.39</v>
      </c>
      <c r="I9" s="56">
        <v>421590110</v>
      </c>
      <c r="J9" s="38">
        <v>0.38</v>
      </c>
      <c r="K9" s="56">
        <v>15135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454543</v>
      </c>
      <c r="G10" s="38">
        <v>2.94</v>
      </c>
      <c r="H10" s="38">
        <v>6.42</v>
      </c>
      <c r="I10" s="54">
        <v>4266339114</v>
      </c>
      <c r="J10" s="38">
        <v>3.9</v>
      </c>
      <c r="K10" s="54">
        <v>9385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1246627</v>
      </c>
      <c r="G11" s="38">
        <v>8.08</v>
      </c>
      <c r="H11" s="37">
        <v>17.61</v>
      </c>
      <c r="I11" s="54">
        <v>13626563329</v>
      </c>
      <c r="J11" s="38">
        <v>12.47</v>
      </c>
      <c r="K11" s="54">
        <v>10930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1391308</v>
      </c>
      <c r="G12" s="38">
        <v>9.02</v>
      </c>
      <c r="H12" s="38">
        <v>19.649999999999999</v>
      </c>
      <c r="I12" s="54">
        <v>18917705805</v>
      </c>
      <c r="J12" s="38">
        <v>17.309999999999999</v>
      </c>
      <c r="K12" s="54">
        <v>13597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1779064</v>
      </c>
      <c r="G13" s="38">
        <v>11.53</v>
      </c>
      <c r="H13" s="38">
        <v>25.13</v>
      </c>
      <c r="I13" s="54">
        <v>26154848936</v>
      </c>
      <c r="J13" s="38">
        <v>23.93</v>
      </c>
      <c r="K13" s="54">
        <v>14701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1500923</v>
      </c>
      <c r="G14" s="38">
        <v>9.73</v>
      </c>
      <c r="H14" s="38">
        <v>21.2</v>
      </c>
      <c r="I14" s="54">
        <v>26125122032</v>
      </c>
      <c r="J14" s="37">
        <v>23.91</v>
      </c>
      <c r="K14" s="54">
        <v>17406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554690</v>
      </c>
      <c r="G15" s="38">
        <v>3.59</v>
      </c>
      <c r="H15" s="38">
        <v>7.83</v>
      </c>
      <c r="I15" s="54">
        <v>14381362807</v>
      </c>
      <c r="J15" s="38">
        <v>13.16</v>
      </c>
      <c r="K15" s="54">
        <v>25926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110307</v>
      </c>
      <c r="G16" s="38">
        <v>0.71</v>
      </c>
      <c r="H16" s="38">
        <v>1.55</v>
      </c>
      <c r="I16" s="54">
        <v>4532578866</v>
      </c>
      <c r="J16" s="38">
        <v>4.1399999999999997</v>
      </c>
      <c r="K16" s="54">
        <v>41090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12751</v>
      </c>
      <c r="G17" s="38">
        <v>0.08</v>
      </c>
      <c r="H17" s="38">
        <v>0.18</v>
      </c>
      <c r="I17" s="54">
        <v>752108097</v>
      </c>
      <c r="J17" s="38">
        <v>0.68</v>
      </c>
      <c r="K17" s="54">
        <v>58984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845</v>
      </c>
      <c r="G18" s="38">
        <v>0</v>
      </c>
      <c r="H18" s="38">
        <v>0.01</v>
      </c>
      <c r="I18" s="54">
        <v>75611129</v>
      </c>
      <c r="J18" s="38">
        <v>0.06</v>
      </c>
      <c r="K18" s="54">
        <v>89480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7078912</v>
      </c>
      <c r="G19" s="35">
        <v>45.89</v>
      </c>
      <c r="H19" s="35">
        <v>100</v>
      </c>
      <c r="I19" s="52">
        <v>109253830225</v>
      </c>
      <c r="J19" s="35">
        <v>100</v>
      </c>
      <c r="K19" s="52">
        <v>15433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2440</v>
      </c>
      <c r="G9" s="38">
        <v>0.01</v>
      </c>
      <c r="H9" s="38">
        <v>0.36</v>
      </c>
      <c r="I9" s="56">
        <v>116088029</v>
      </c>
      <c r="J9" s="38">
        <v>0.28000000000000003</v>
      </c>
      <c r="K9" s="56">
        <v>47577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51597</v>
      </c>
      <c r="G10" s="38">
        <v>0.33</v>
      </c>
      <c r="H10" s="38">
        <v>7.79</v>
      </c>
      <c r="I10" s="54">
        <v>2288722435</v>
      </c>
      <c r="J10" s="38">
        <v>5.63</v>
      </c>
      <c r="K10" s="54">
        <v>44357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175830</v>
      </c>
      <c r="G11" s="38">
        <v>1.1299999999999999</v>
      </c>
      <c r="H11" s="37">
        <v>26.56</v>
      </c>
      <c r="I11" s="54">
        <v>9388399520</v>
      </c>
      <c r="J11" s="38">
        <v>23.11</v>
      </c>
      <c r="K11" s="54">
        <v>53394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179807</v>
      </c>
      <c r="G12" s="38">
        <v>1.1599999999999999</v>
      </c>
      <c r="H12" s="38">
        <v>27.16</v>
      </c>
      <c r="I12" s="54">
        <v>10764381462</v>
      </c>
      <c r="J12" s="38">
        <v>26.49</v>
      </c>
      <c r="K12" s="54">
        <v>59866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180886</v>
      </c>
      <c r="G13" s="38">
        <v>1.17</v>
      </c>
      <c r="H13" s="38">
        <v>27.32</v>
      </c>
      <c r="I13" s="54">
        <v>12357286735</v>
      </c>
      <c r="J13" s="38">
        <v>30.41</v>
      </c>
      <c r="K13" s="54">
        <v>68315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71377</v>
      </c>
      <c r="G14" s="38">
        <v>0.46</v>
      </c>
      <c r="H14" s="38">
        <v>10.78</v>
      </c>
      <c r="I14" s="54">
        <v>5709022450</v>
      </c>
      <c r="J14" s="37">
        <v>14.05</v>
      </c>
      <c r="K14" s="54">
        <v>79984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0</v>
      </c>
      <c r="G15" s="38">
        <v>0</v>
      </c>
      <c r="H15" s="38">
        <v>0</v>
      </c>
      <c r="I15" s="54">
        <v>0</v>
      </c>
      <c r="J15" s="38">
        <v>0</v>
      </c>
      <c r="K15" s="54">
        <v>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0</v>
      </c>
      <c r="G16" s="38">
        <v>0</v>
      </c>
      <c r="H16" s="38">
        <v>0</v>
      </c>
      <c r="I16" s="54">
        <v>0</v>
      </c>
      <c r="J16" s="38">
        <v>0</v>
      </c>
      <c r="K16" s="54">
        <v>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0</v>
      </c>
      <c r="G17" s="38">
        <v>0</v>
      </c>
      <c r="H17" s="38">
        <v>0</v>
      </c>
      <c r="I17" s="54">
        <v>0</v>
      </c>
      <c r="J17" s="38">
        <v>0</v>
      </c>
      <c r="K17" s="54">
        <v>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661937</v>
      </c>
      <c r="G19" s="35">
        <v>4.29</v>
      </c>
      <c r="H19" s="35">
        <v>100</v>
      </c>
      <c r="I19" s="52">
        <v>40623900631</v>
      </c>
      <c r="J19" s="35">
        <v>100</v>
      </c>
      <c r="K19" s="52">
        <v>61371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206</v>
      </c>
      <c r="G9" s="38">
        <v>0</v>
      </c>
      <c r="H9" s="38">
        <v>0.09</v>
      </c>
      <c r="I9" s="56">
        <v>3875540</v>
      </c>
      <c r="J9" s="38">
        <v>0.09</v>
      </c>
      <c r="K9" s="56">
        <v>18813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10386</v>
      </c>
      <c r="G10" s="38">
        <v>0.06</v>
      </c>
      <c r="H10" s="38">
        <v>5.0199999999999996</v>
      </c>
      <c r="I10" s="54">
        <v>138732949</v>
      </c>
      <c r="J10" s="38">
        <v>3.48</v>
      </c>
      <c r="K10" s="54">
        <v>13357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44394</v>
      </c>
      <c r="G11" s="38">
        <v>0.28000000000000003</v>
      </c>
      <c r="H11" s="37">
        <v>21.49</v>
      </c>
      <c r="I11" s="54">
        <v>734036159</v>
      </c>
      <c r="J11" s="38">
        <v>18.41</v>
      </c>
      <c r="K11" s="54">
        <v>16534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55643</v>
      </c>
      <c r="G12" s="38">
        <v>0.36</v>
      </c>
      <c r="H12" s="38">
        <v>26.93</v>
      </c>
      <c r="I12" s="54">
        <v>1041218400</v>
      </c>
      <c r="J12" s="38">
        <v>26.12</v>
      </c>
      <c r="K12" s="54">
        <v>18712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69199</v>
      </c>
      <c r="G13" s="38">
        <v>0.44</v>
      </c>
      <c r="H13" s="38">
        <v>33.49</v>
      </c>
      <c r="I13" s="54">
        <v>1439547409</v>
      </c>
      <c r="J13" s="38">
        <v>36.119999999999997</v>
      </c>
      <c r="K13" s="54">
        <v>20803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26740</v>
      </c>
      <c r="G14" s="38">
        <v>0.17</v>
      </c>
      <c r="H14" s="38">
        <v>12.94</v>
      </c>
      <c r="I14" s="54">
        <v>627841565</v>
      </c>
      <c r="J14" s="37">
        <v>15.75</v>
      </c>
      <c r="K14" s="54">
        <v>23479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0</v>
      </c>
      <c r="G15" s="38">
        <v>0</v>
      </c>
      <c r="H15" s="38">
        <v>0</v>
      </c>
      <c r="I15" s="54">
        <v>0</v>
      </c>
      <c r="J15" s="38">
        <v>0</v>
      </c>
      <c r="K15" s="54">
        <v>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0</v>
      </c>
      <c r="G16" s="38">
        <v>0</v>
      </c>
      <c r="H16" s="38">
        <v>0</v>
      </c>
      <c r="I16" s="54">
        <v>0</v>
      </c>
      <c r="J16" s="38">
        <v>0</v>
      </c>
      <c r="K16" s="54">
        <v>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0</v>
      </c>
      <c r="G17" s="38">
        <v>0</v>
      </c>
      <c r="H17" s="38">
        <v>0</v>
      </c>
      <c r="I17" s="54">
        <v>0</v>
      </c>
      <c r="J17" s="38">
        <v>0</v>
      </c>
      <c r="K17" s="54">
        <v>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206568</v>
      </c>
      <c r="G19" s="35">
        <v>1.33</v>
      </c>
      <c r="H19" s="35">
        <v>100</v>
      </c>
      <c r="I19" s="52">
        <v>3985252022</v>
      </c>
      <c r="J19" s="35">
        <v>100</v>
      </c>
      <c r="K19" s="52">
        <v>19292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454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11215</v>
      </c>
      <c r="G9" s="38">
        <v>7.0000000000000007E-2</v>
      </c>
      <c r="H9" s="38">
        <v>0.28999999999999998</v>
      </c>
      <c r="I9" s="56">
        <v>99426443</v>
      </c>
      <c r="J9" s="38">
        <v>0.28000000000000003</v>
      </c>
      <c r="K9" s="56">
        <v>8865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191326</v>
      </c>
      <c r="G10" s="38">
        <v>1.24</v>
      </c>
      <c r="H10" s="38">
        <v>5.05</v>
      </c>
      <c r="I10" s="54">
        <v>1096878279</v>
      </c>
      <c r="J10" s="38">
        <v>3.15</v>
      </c>
      <c r="K10" s="54">
        <v>5733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564402</v>
      </c>
      <c r="G11" s="38">
        <v>3.65</v>
      </c>
      <c r="H11" s="37">
        <v>14.9</v>
      </c>
      <c r="I11" s="54">
        <v>3561921726</v>
      </c>
      <c r="J11" s="38">
        <v>10.23</v>
      </c>
      <c r="K11" s="54">
        <v>6310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669538</v>
      </c>
      <c r="G12" s="38">
        <v>4.34</v>
      </c>
      <c r="H12" s="38">
        <v>17.68</v>
      </c>
      <c r="I12" s="54">
        <v>4890498395</v>
      </c>
      <c r="J12" s="38">
        <v>14.04</v>
      </c>
      <c r="K12" s="54">
        <v>7304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936510</v>
      </c>
      <c r="G13" s="38">
        <v>6.07</v>
      </c>
      <c r="H13" s="38">
        <v>24.73</v>
      </c>
      <c r="I13" s="54">
        <v>7785295754</v>
      </c>
      <c r="J13" s="38">
        <v>22.36</v>
      </c>
      <c r="K13" s="54">
        <v>8313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908123</v>
      </c>
      <c r="G14" s="38">
        <v>5.88</v>
      </c>
      <c r="H14" s="38">
        <v>23.98</v>
      </c>
      <c r="I14" s="54">
        <v>8903742630</v>
      </c>
      <c r="J14" s="37">
        <v>25.57</v>
      </c>
      <c r="K14" s="54">
        <v>9804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410677</v>
      </c>
      <c r="G15" s="38">
        <v>2.66</v>
      </c>
      <c r="H15" s="38">
        <v>10.84</v>
      </c>
      <c r="I15" s="54">
        <v>5913959002</v>
      </c>
      <c r="J15" s="38">
        <v>16.98</v>
      </c>
      <c r="K15" s="54">
        <v>14400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83600</v>
      </c>
      <c r="G16" s="38">
        <v>0.54</v>
      </c>
      <c r="H16" s="38">
        <v>2.2000000000000002</v>
      </c>
      <c r="I16" s="54">
        <v>2039801348</v>
      </c>
      <c r="J16" s="38">
        <v>5.85</v>
      </c>
      <c r="K16" s="54">
        <v>24399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9346</v>
      </c>
      <c r="G17" s="38">
        <v>0.06</v>
      </c>
      <c r="H17" s="38">
        <v>0.24</v>
      </c>
      <c r="I17" s="54">
        <v>440710358</v>
      </c>
      <c r="J17" s="38">
        <v>1.26</v>
      </c>
      <c r="K17" s="54">
        <v>47154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699</v>
      </c>
      <c r="G18" s="38">
        <v>0</v>
      </c>
      <c r="H18" s="38">
        <v>0.01</v>
      </c>
      <c r="I18" s="54">
        <v>81160666</v>
      </c>
      <c r="J18" s="38">
        <v>0.23</v>
      </c>
      <c r="K18" s="54">
        <v>116109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3785436</v>
      </c>
      <c r="G19" s="35">
        <v>24.54</v>
      </c>
      <c r="H19" s="35">
        <v>100</v>
      </c>
      <c r="I19" s="52">
        <v>34813394601</v>
      </c>
      <c r="J19" s="35">
        <v>100</v>
      </c>
      <c r="K19" s="52">
        <v>9196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13361</v>
      </c>
      <c r="G9" s="38">
        <v>0.08</v>
      </c>
      <c r="H9" s="38">
        <v>0.31</v>
      </c>
      <c r="I9" s="56">
        <v>439466195</v>
      </c>
      <c r="J9" s="38">
        <v>0.16</v>
      </c>
      <c r="K9" s="56">
        <v>32891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294553</v>
      </c>
      <c r="G10" s="38">
        <v>1.9</v>
      </c>
      <c r="H10" s="38">
        <v>6.92</v>
      </c>
      <c r="I10" s="54">
        <v>7387963245</v>
      </c>
      <c r="J10" s="38">
        <v>2.82</v>
      </c>
      <c r="K10" s="54">
        <v>25081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838380</v>
      </c>
      <c r="G11" s="38">
        <v>5.43</v>
      </c>
      <c r="H11" s="37">
        <v>19.7</v>
      </c>
      <c r="I11" s="54">
        <v>29483232828</v>
      </c>
      <c r="J11" s="38">
        <v>11.25</v>
      </c>
      <c r="K11" s="54">
        <v>35166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805217</v>
      </c>
      <c r="G12" s="38">
        <v>5.22</v>
      </c>
      <c r="H12" s="38">
        <v>18.920000000000002</v>
      </c>
      <c r="I12" s="54">
        <v>35729819270</v>
      </c>
      <c r="J12" s="38">
        <v>13.64</v>
      </c>
      <c r="K12" s="54">
        <v>44372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1028267</v>
      </c>
      <c r="G13" s="38">
        <v>6.66</v>
      </c>
      <c r="H13" s="38">
        <v>24.16</v>
      </c>
      <c r="I13" s="54">
        <v>58397606325</v>
      </c>
      <c r="J13" s="38">
        <v>22.29</v>
      </c>
      <c r="K13" s="54">
        <v>56792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866936</v>
      </c>
      <c r="G14" s="38">
        <v>5.62</v>
      </c>
      <c r="H14" s="38">
        <v>20.37</v>
      </c>
      <c r="I14" s="54">
        <v>68305081845</v>
      </c>
      <c r="J14" s="37">
        <v>26.07</v>
      </c>
      <c r="K14" s="54">
        <v>78789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341829</v>
      </c>
      <c r="G15" s="38">
        <v>2.21</v>
      </c>
      <c r="H15" s="38">
        <v>8.0299999999999994</v>
      </c>
      <c r="I15" s="54">
        <v>42805094741</v>
      </c>
      <c r="J15" s="38">
        <v>16.34</v>
      </c>
      <c r="K15" s="54">
        <v>125223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60398</v>
      </c>
      <c r="G16" s="38">
        <v>0.39</v>
      </c>
      <c r="H16" s="38">
        <v>1.41</v>
      </c>
      <c r="I16" s="54">
        <v>14664908298</v>
      </c>
      <c r="J16" s="38">
        <v>5.59</v>
      </c>
      <c r="K16" s="54">
        <v>242804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5466</v>
      </c>
      <c r="G17" s="38">
        <v>0.03</v>
      </c>
      <c r="H17" s="38">
        <v>0.12</v>
      </c>
      <c r="I17" s="54">
        <v>3942888095</v>
      </c>
      <c r="J17" s="38">
        <v>1.5</v>
      </c>
      <c r="K17" s="54">
        <v>721347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271</v>
      </c>
      <c r="G18" s="38">
        <v>0</v>
      </c>
      <c r="H18" s="38">
        <v>0</v>
      </c>
      <c r="I18" s="54">
        <v>770691275</v>
      </c>
      <c r="J18" s="38">
        <v>0.28999999999999998</v>
      </c>
      <c r="K18" s="54">
        <v>2843879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4254678</v>
      </c>
      <c r="G19" s="35">
        <v>27.58</v>
      </c>
      <c r="H19" s="35">
        <v>100</v>
      </c>
      <c r="I19" s="52">
        <v>261926752117</v>
      </c>
      <c r="J19" s="35">
        <v>100</v>
      </c>
      <c r="K19" s="52">
        <v>61562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610</v>
      </c>
      <c r="G9" s="38">
        <v>0</v>
      </c>
      <c r="H9" s="38">
        <v>0.15</v>
      </c>
      <c r="I9" s="56">
        <v>27542174</v>
      </c>
      <c r="J9" s="38">
        <v>7.0000000000000007E-2</v>
      </c>
      <c r="K9" s="56">
        <v>45151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13395</v>
      </c>
      <c r="G10" s="38">
        <v>0.08</v>
      </c>
      <c r="H10" s="38">
        <v>3.5</v>
      </c>
      <c r="I10" s="54">
        <v>409933027</v>
      </c>
      <c r="J10" s="38">
        <v>1.1000000000000001</v>
      </c>
      <c r="K10" s="54">
        <v>30603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57327</v>
      </c>
      <c r="G11" s="38">
        <v>0.37</v>
      </c>
      <c r="H11" s="37">
        <v>14.99</v>
      </c>
      <c r="I11" s="54">
        <v>2552218732</v>
      </c>
      <c r="J11" s="38">
        <v>6.89</v>
      </c>
      <c r="K11" s="54">
        <v>44520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75614</v>
      </c>
      <c r="G12" s="38">
        <v>0.49</v>
      </c>
      <c r="H12" s="38">
        <v>19.77</v>
      </c>
      <c r="I12" s="54">
        <v>4447163724</v>
      </c>
      <c r="J12" s="38">
        <v>12</v>
      </c>
      <c r="K12" s="54">
        <v>58814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105800</v>
      </c>
      <c r="G13" s="38">
        <v>0.68</v>
      </c>
      <c r="H13" s="38">
        <v>27.67</v>
      </c>
      <c r="I13" s="54">
        <v>8707481518</v>
      </c>
      <c r="J13" s="38">
        <v>23.51</v>
      </c>
      <c r="K13" s="54">
        <v>82301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91514</v>
      </c>
      <c r="G14" s="38">
        <v>0.59</v>
      </c>
      <c r="H14" s="38">
        <v>23.93</v>
      </c>
      <c r="I14" s="54">
        <v>11199114450</v>
      </c>
      <c r="J14" s="37">
        <v>30.23</v>
      </c>
      <c r="K14" s="54">
        <v>122375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32024</v>
      </c>
      <c r="G15" s="38">
        <v>0.2</v>
      </c>
      <c r="H15" s="38">
        <v>8.3699999999999992</v>
      </c>
      <c r="I15" s="54">
        <v>6532111593</v>
      </c>
      <c r="J15" s="38">
        <v>17.63</v>
      </c>
      <c r="K15" s="54">
        <v>203975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5377</v>
      </c>
      <c r="G16" s="38">
        <v>0.03</v>
      </c>
      <c r="H16" s="38">
        <v>1.4</v>
      </c>
      <c r="I16" s="54">
        <v>2212748189</v>
      </c>
      <c r="J16" s="38">
        <v>5.97</v>
      </c>
      <c r="K16" s="54">
        <v>411520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646</v>
      </c>
      <c r="G17" s="38">
        <v>0</v>
      </c>
      <c r="H17" s="38">
        <v>0.16</v>
      </c>
      <c r="I17" s="54">
        <v>790938812</v>
      </c>
      <c r="J17" s="38">
        <v>2.13</v>
      </c>
      <c r="K17" s="54">
        <v>1224363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42</v>
      </c>
      <c r="G18" s="38">
        <v>0</v>
      </c>
      <c r="H18" s="38">
        <v>0.01</v>
      </c>
      <c r="I18" s="54">
        <v>157119693</v>
      </c>
      <c r="J18" s="38">
        <v>0.42</v>
      </c>
      <c r="K18" s="54">
        <v>3740945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382349</v>
      </c>
      <c r="G19" s="35">
        <v>2.4700000000000002</v>
      </c>
      <c r="H19" s="35">
        <v>100</v>
      </c>
      <c r="I19" s="52">
        <v>37036371912</v>
      </c>
      <c r="J19" s="35">
        <v>100</v>
      </c>
      <c r="K19" s="52">
        <v>96865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184</v>
      </c>
      <c r="G9" s="38">
        <v>0</v>
      </c>
      <c r="H9" s="38">
        <v>0.3</v>
      </c>
      <c r="I9" s="56">
        <v>4108623</v>
      </c>
      <c r="J9" s="38">
        <v>0.2</v>
      </c>
      <c r="K9" s="56">
        <v>22329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2050</v>
      </c>
      <c r="G10" s="38">
        <v>0.01</v>
      </c>
      <c r="H10" s="38">
        <v>3.42</v>
      </c>
      <c r="I10" s="54">
        <v>35590708</v>
      </c>
      <c r="J10" s="38">
        <v>1.77</v>
      </c>
      <c r="K10" s="54">
        <v>17361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5064</v>
      </c>
      <c r="G11" s="38">
        <v>0.03</v>
      </c>
      <c r="H11" s="37">
        <v>8.4499999999999993</v>
      </c>
      <c r="I11" s="54">
        <v>110953236</v>
      </c>
      <c r="J11" s="38">
        <v>5.53</v>
      </c>
      <c r="K11" s="54">
        <v>21910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6768</v>
      </c>
      <c r="G12" s="38">
        <v>0.04</v>
      </c>
      <c r="H12" s="38">
        <v>11.29</v>
      </c>
      <c r="I12" s="54">
        <v>172375632</v>
      </c>
      <c r="J12" s="38">
        <v>8.59</v>
      </c>
      <c r="K12" s="54">
        <v>25469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12677</v>
      </c>
      <c r="G13" s="38">
        <v>0.08</v>
      </c>
      <c r="H13" s="38">
        <v>21.16</v>
      </c>
      <c r="I13" s="54">
        <v>365860360</v>
      </c>
      <c r="J13" s="38">
        <v>18.23</v>
      </c>
      <c r="K13" s="54">
        <v>28860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18717</v>
      </c>
      <c r="G14" s="38">
        <v>0.12</v>
      </c>
      <c r="H14" s="38">
        <v>31.24</v>
      </c>
      <c r="I14" s="54">
        <v>615107094</v>
      </c>
      <c r="J14" s="37">
        <v>30.66</v>
      </c>
      <c r="K14" s="54">
        <v>32863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11303</v>
      </c>
      <c r="G15" s="38">
        <v>7.0000000000000007E-2</v>
      </c>
      <c r="H15" s="38">
        <v>18.87</v>
      </c>
      <c r="I15" s="54">
        <v>486090263</v>
      </c>
      <c r="J15" s="38">
        <v>24.23</v>
      </c>
      <c r="K15" s="54">
        <v>43005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2855</v>
      </c>
      <c r="G16" s="38">
        <v>0.01</v>
      </c>
      <c r="H16" s="38">
        <v>4.76</v>
      </c>
      <c r="I16" s="54">
        <v>182300429</v>
      </c>
      <c r="J16" s="38">
        <v>9.08</v>
      </c>
      <c r="K16" s="54">
        <v>63853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269</v>
      </c>
      <c r="G17" s="38">
        <v>0.01</v>
      </c>
      <c r="H17" s="38">
        <v>0.44</v>
      </c>
      <c r="I17" s="54">
        <v>30781969</v>
      </c>
      <c r="J17" s="38">
        <v>1.53</v>
      </c>
      <c r="K17" s="54">
        <v>114431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9</v>
      </c>
      <c r="G18" s="38">
        <v>0</v>
      </c>
      <c r="H18" s="38">
        <v>0.01</v>
      </c>
      <c r="I18" s="54">
        <v>2742496</v>
      </c>
      <c r="J18" s="38">
        <v>0.13</v>
      </c>
      <c r="K18" s="54">
        <v>304721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59896</v>
      </c>
      <c r="G19" s="35">
        <v>0.38</v>
      </c>
      <c r="H19" s="35">
        <v>100</v>
      </c>
      <c r="I19" s="52">
        <v>2005910810</v>
      </c>
      <c r="J19" s="35">
        <v>100</v>
      </c>
      <c r="K19" s="52">
        <v>33489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609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28</v>
      </c>
      <c r="G9" s="38">
        <v>0</v>
      </c>
      <c r="H9" s="38">
        <v>0.41</v>
      </c>
      <c r="I9" s="56">
        <v>305047</v>
      </c>
      <c r="J9" s="38">
        <v>0.31</v>
      </c>
      <c r="K9" s="56">
        <v>10894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231</v>
      </c>
      <c r="G10" s="38">
        <v>0</v>
      </c>
      <c r="H10" s="38">
        <v>3.42</v>
      </c>
      <c r="I10" s="54">
        <v>2082080</v>
      </c>
      <c r="J10" s="38">
        <v>2.13</v>
      </c>
      <c r="K10" s="54">
        <v>9013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612</v>
      </c>
      <c r="G11" s="38">
        <v>0</v>
      </c>
      <c r="H11" s="37">
        <v>9.06</v>
      </c>
      <c r="I11" s="54">
        <v>6147565</v>
      </c>
      <c r="J11" s="38">
        <v>6.3</v>
      </c>
      <c r="K11" s="54">
        <v>10045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700</v>
      </c>
      <c r="G12" s="38">
        <v>0</v>
      </c>
      <c r="H12" s="38">
        <v>10.36</v>
      </c>
      <c r="I12" s="54">
        <v>7068210</v>
      </c>
      <c r="J12" s="38">
        <v>7.24</v>
      </c>
      <c r="K12" s="54">
        <v>10097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1364</v>
      </c>
      <c r="G13" s="38">
        <v>0</v>
      </c>
      <c r="H13" s="38">
        <v>20.2</v>
      </c>
      <c r="I13" s="54">
        <v>14411218</v>
      </c>
      <c r="J13" s="38">
        <v>14.77</v>
      </c>
      <c r="K13" s="54">
        <v>10565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2169</v>
      </c>
      <c r="G14" s="38">
        <v>0.01</v>
      </c>
      <c r="H14" s="38">
        <v>32.119999999999997</v>
      </c>
      <c r="I14" s="54">
        <v>26198633</v>
      </c>
      <c r="J14" s="37">
        <v>26.85</v>
      </c>
      <c r="K14" s="54">
        <v>12078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1316</v>
      </c>
      <c r="G15" s="38">
        <v>0</v>
      </c>
      <c r="H15" s="38">
        <v>19.489999999999998</v>
      </c>
      <c r="I15" s="54">
        <v>21097354</v>
      </c>
      <c r="J15" s="38">
        <v>21.62</v>
      </c>
      <c r="K15" s="54">
        <v>16031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292</v>
      </c>
      <c r="G16" s="38">
        <v>0</v>
      </c>
      <c r="H16" s="38">
        <v>4.32</v>
      </c>
      <c r="I16" s="54">
        <v>12746711</v>
      </c>
      <c r="J16" s="38">
        <v>13.06</v>
      </c>
      <c r="K16" s="54">
        <v>43653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37</v>
      </c>
      <c r="G17" s="38">
        <v>0</v>
      </c>
      <c r="H17" s="38">
        <v>0.54</v>
      </c>
      <c r="I17" s="54">
        <v>7111864</v>
      </c>
      <c r="J17" s="38">
        <v>7.28</v>
      </c>
      <c r="K17" s="54">
        <v>192212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</v>
      </c>
      <c r="G18" s="38">
        <v>0</v>
      </c>
      <c r="H18" s="38">
        <v>0.04</v>
      </c>
      <c r="I18" s="54">
        <v>391500</v>
      </c>
      <c r="J18" s="38">
        <v>0.4</v>
      </c>
      <c r="K18" s="54">
        <v>130500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6752</v>
      </c>
      <c r="G19" s="35">
        <v>0.04</v>
      </c>
      <c r="H19" s="35">
        <v>100</v>
      </c>
      <c r="I19" s="52">
        <v>97560182</v>
      </c>
      <c r="J19" s="35">
        <v>100</v>
      </c>
      <c r="K19" s="52">
        <v>14449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62</v>
      </c>
      <c r="G9" s="38">
        <v>0</v>
      </c>
      <c r="H9" s="38">
        <v>0.72</v>
      </c>
      <c r="I9" s="56">
        <v>2852860</v>
      </c>
      <c r="J9" s="38">
        <v>0.23</v>
      </c>
      <c r="K9" s="56">
        <v>46013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486</v>
      </c>
      <c r="G10" s="38">
        <v>0</v>
      </c>
      <c r="H10" s="38">
        <v>5.68</v>
      </c>
      <c r="I10" s="54">
        <v>6049710</v>
      </c>
      <c r="J10" s="38">
        <v>0.49</v>
      </c>
      <c r="K10" s="54">
        <v>12447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788</v>
      </c>
      <c r="G11" s="38">
        <v>0</v>
      </c>
      <c r="H11" s="37">
        <v>9.2200000000000006</v>
      </c>
      <c r="I11" s="54">
        <v>16901315</v>
      </c>
      <c r="J11" s="38">
        <v>1.38</v>
      </c>
      <c r="K11" s="54">
        <v>21448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922</v>
      </c>
      <c r="G12" s="38">
        <v>0</v>
      </c>
      <c r="H12" s="38">
        <v>10.79</v>
      </c>
      <c r="I12" s="54">
        <v>29322828</v>
      </c>
      <c r="J12" s="38">
        <v>2.41</v>
      </c>
      <c r="K12" s="54">
        <v>31803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1491</v>
      </c>
      <c r="G13" s="38">
        <v>0</v>
      </c>
      <c r="H13" s="38">
        <v>17.45</v>
      </c>
      <c r="I13" s="54">
        <v>72921393</v>
      </c>
      <c r="J13" s="38">
        <v>5.99</v>
      </c>
      <c r="K13" s="54">
        <v>48907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1933</v>
      </c>
      <c r="G14" s="38">
        <v>0.01</v>
      </c>
      <c r="H14" s="38">
        <v>22.62</v>
      </c>
      <c r="I14" s="54">
        <v>168666250</v>
      </c>
      <c r="J14" s="37">
        <v>13.86</v>
      </c>
      <c r="K14" s="54">
        <v>87256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1757</v>
      </c>
      <c r="G15" s="38">
        <v>0.01</v>
      </c>
      <c r="H15" s="38">
        <v>20.56</v>
      </c>
      <c r="I15" s="54">
        <v>255442474</v>
      </c>
      <c r="J15" s="38">
        <v>21</v>
      </c>
      <c r="K15" s="54">
        <v>145385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782</v>
      </c>
      <c r="G16" s="38">
        <v>0</v>
      </c>
      <c r="H16" s="38">
        <v>9.15</v>
      </c>
      <c r="I16" s="54">
        <v>248716830</v>
      </c>
      <c r="J16" s="38">
        <v>20.45</v>
      </c>
      <c r="K16" s="54">
        <v>318052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260</v>
      </c>
      <c r="G17" s="38">
        <v>0</v>
      </c>
      <c r="H17" s="38">
        <v>3.04</v>
      </c>
      <c r="I17" s="54">
        <v>200610565</v>
      </c>
      <c r="J17" s="38">
        <v>16.489999999999998</v>
      </c>
      <c r="K17" s="54">
        <v>771579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61</v>
      </c>
      <c r="G18" s="38">
        <v>0</v>
      </c>
      <c r="H18" s="38">
        <v>0.71</v>
      </c>
      <c r="I18" s="54">
        <v>214662138</v>
      </c>
      <c r="J18" s="38">
        <v>17.649999999999999</v>
      </c>
      <c r="K18" s="54">
        <v>3519051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8542</v>
      </c>
      <c r="G19" s="35">
        <v>0.05</v>
      </c>
      <c r="H19" s="35">
        <v>100</v>
      </c>
      <c r="I19" s="52">
        <v>1216146363</v>
      </c>
      <c r="J19" s="35">
        <v>100</v>
      </c>
      <c r="K19" s="52">
        <v>142372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9</v>
      </c>
      <c r="G9" s="38">
        <v>0</v>
      </c>
      <c r="H9" s="38">
        <v>0.21</v>
      </c>
      <c r="I9" s="56">
        <v>772943</v>
      </c>
      <c r="J9" s="38">
        <v>0.04</v>
      </c>
      <c r="K9" s="56">
        <v>85882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90</v>
      </c>
      <c r="G10" s="38">
        <v>0</v>
      </c>
      <c r="H10" s="38">
        <v>2.19</v>
      </c>
      <c r="I10" s="54">
        <v>2082906</v>
      </c>
      <c r="J10" s="38">
        <v>0.12</v>
      </c>
      <c r="K10" s="54">
        <v>23143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186</v>
      </c>
      <c r="G11" s="38">
        <v>0</v>
      </c>
      <c r="H11" s="37">
        <v>4.5199999999999996</v>
      </c>
      <c r="I11" s="54">
        <v>8511173</v>
      </c>
      <c r="J11" s="38">
        <v>0.5</v>
      </c>
      <c r="K11" s="54">
        <v>45758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268</v>
      </c>
      <c r="G12" s="38">
        <v>0</v>
      </c>
      <c r="H12" s="38">
        <v>6.52</v>
      </c>
      <c r="I12" s="54">
        <v>19216262</v>
      </c>
      <c r="J12" s="38">
        <v>1.1399999999999999</v>
      </c>
      <c r="K12" s="54">
        <v>71702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550</v>
      </c>
      <c r="G13" s="38">
        <v>0</v>
      </c>
      <c r="H13" s="38">
        <v>13.38</v>
      </c>
      <c r="I13" s="54">
        <v>63955485</v>
      </c>
      <c r="J13" s="38">
        <v>3.8</v>
      </c>
      <c r="K13" s="54">
        <v>116282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854</v>
      </c>
      <c r="G14" s="38">
        <v>0</v>
      </c>
      <c r="H14" s="38">
        <v>20.78</v>
      </c>
      <c r="I14" s="54">
        <v>164536657</v>
      </c>
      <c r="J14" s="37">
        <v>9.7899999999999991</v>
      </c>
      <c r="K14" s="54">
        <v>192665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1243</v>
      </c>
      <c r="G15" s="38">
        <v>0</v>
      </c>
      <c r="H15" s="38">
        <v>30.25</v>
      </c>
      <c r="I15" s="54">
        <v>449190474</v>
      </c>
      <c r="J15" s="38">
        <v>26.74</v>
      </c>
      <c r="K15" s="54">
        <v>361376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710</v>
      </c>
      <c r="G16" s="38">
        <v>0</v>
      </c>
      <c r="H16" s="38">
        <v>17.28</v>
      </c>
      <c r="I16" s="54">
        <v>545240461</v>
      </c>
      <c r="J16" s="38">
        <v>32.46</v>
      </c>
      <c r="K16" s="54">
        <v>767944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164</v>
      </c>
      <c r="G17" s="38">
        <v>0</v>
      </c>
      <c r="H17" s="38">
        <v>3.99</v>
      </c>
      <c r="I17" s="54">
        <v>250795013</v>
      </c>
      <c r="J17" s="38">
        <v>14.93</v>
      </c>
      <c r="K17" s="54">
        <v>1529237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34</v>
      </c>
      <c r="G18" s="38">
        <v>0</v>
      </c>
      <c r="H18" s="38">
        <v>0.82</v>
      </c>
      <c r="I18" s="54">
        <v>174939431</v>
      </c>
      <c r="J18" s="38">
        <v>10.41</v>
      </c>
      <c r="K18" s="54">
        <v>5145277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4108</v>
      </c>
      <c r="G19" s="35">
        <v>0.02</v>
      </c>
      <c r="H19" s="35">
        <v>100</v>
      </c>
      <c r="I19" s="52">
        <v>1679240805</v>
      </c>
      <c r="J19" s="35">
        <v>100</v>
      </c>
      <c r="K19" s="52">
        <v>408773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633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0</v>
      </c>
      <c r="G9" s="38">
        <v>0</v>
      </c>
      <c r="H9" s="38">
        <v>0</v>
      </c>
      <c r="I9" s="56">
        <v>0</v>
      </c>
      <c r="J9" s="38">
        <v>0</v>
      </c>
      <c r="K9" s="56">
        <v>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</v>
      </c>
      <c r="G10" s="38">
        <v>0</v>
      </c>
      <c r="H10" s="38">
        <v>6.42</v>
      </c>
      <c r="I10" s="54">
        <v>89825</v>
      </c>
      <c r="J10" s="38">
        <v>0.9</v>
      </c>
      <c r="K10" s="54">
        <v>9980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13</v>
      </c>
      <c r="G11" s="38">
        <v>0</v>
      </c>
      <c r="H11" s="37">
        <v>9.2799999999999994</v>
      </c>
      <c r="I11" s="54">
        <v>239788</v>
      </c>
      <c r="J11" s="38">
        <v>2.41</v>
      </c>
      <c r="K11" s="54">
        <v>18445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10</v>
      </c>
      <c r="G12" s="38">
        <v>0</v>
      </c>
      <c r="H12" s="38">
        <v>7.14</v>
      </c>
      <c r="I12" s="54">
        <v>259525</v>
      </c>
      <c r="J12" s="38">
        <v>2.61</v>
      </c>
      <c r="K12" s="54">
        <v>25952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25</v>
      </c>
      <c r="G13" s="38">
        <v>0</v>
      </c>
      <c r="H13" s="38">
        <v>17.850000000000001</v>
      </c>
      <c r="I13" s="54">
        <v>949698</v>
      </c>
      <c r="J13" s="38">
        <v>9.5500000000000007</v>
      </c>
      <c r="K13" s="54">
        <v>37987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33</v>
      </c>
      <c r="G14" s="38">
        <v>0</v>
      </c>
      <c r="H14" s="38">
        <v>23.57</v>
      </c>
      <c r="I14" s="54">
        <v>2503774</v>
      </c>
      <c r="J14" s="37">
        <v>25.2</v>
      </c>
      <c r="K14" s="54">
        <v>75871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24</v>
      </c>
      <c r="G15" s="38">
        <v>0</v>
      </c>
      <c r="H15" s="38">
        <v>17.14</v>
      </c>
      <c r="I15" s="54">
        <v>2191147</v>
      </c>
      <c r="J15" s="38">
        <v>22.05</v>
      </c>
      <c r="K15" s="54">
        <v>91297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19</v>
      </c>
      <c r="G16" s="38">
        <v>0</v>
      </c>
      <c r="H16" s="38">
        <v>13.57</v>
      </c>
      <c r="I16" s="54">
        <v>3615757</v>
      </c>
      <c r="J16" s="38">
        <v>36.39</v>
      </c>
      <c r="K16" s="54">
        <v>190303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7</v>
      </c>
      <c r="G17" s="38">
        <v>0</v>
      </c>
      <c r="H17" s="38">
        <v>5</v>
      </c>
      <c r="I17" s="54">
        <v>85051</v>
      </c>
      <c r="J17" s="38">
        <v>0.85</v>
      </c>
      <c r="K17" s="54">
        <v>12150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140</v>
      </c>
      <c r="G19" s="35">
        <v>0</v>
      </c>
      <c r="H19" s="35">
        <v>100</v>
      </c>
      <c r="I19" s="52">
        <v>9934565</v>
      </c>
      <c r="J19" s="35">
        <v>100</v>
      </c>
      <c r="K19" s="52">
        <v>70961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G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0</v>
      </c>
      <c r="G9" s="38">
        <v>0</v>
      </c>
      <c r="H9" s="38">
        <v>0</v>
      </c>
      <c r="I9" s="56">
        <v>0</v>
      </c>
      <c r="J9" s="38">
        <v>0</v>
      </c>
      <c r="K9" s="56">
        <v>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</v>
      </c>
      <c r="G10" s="38">
        <v>0</v>
      </c>
      <c r="H10" s="38">
        <v>4.4400000000000004</v>
      </c>
      <c r="I10" s="54">
        <v>59486</v>
      </c>
      <c r="J10" s="38">
        <v>0.34</v>
      </c>
      <c r="K10" s="54">
        <v>14871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9</v>
      </c>
      <c r="G11" s="38">
        <v>0</v>
      </c>
      <c r="H11" s="37">
        <v>10</v>
      </c>
      <c r="I11" s="54">
        <v>866612</v>
      </c>
      <c r="J11" s="38">
        <v>5.04</v>
      </c>
      <c r="K11" s="54">
        <v>96290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7</v>
      </c>
      <c r="G12" s="38">
        <v>0</v>
      </c>
      <c r="H12" s="38">
        <v>7.77</v>
      </c>
      <c r="I12" s="54">
        <v>999755</v>
      </c>
      <c r="J12" s="38">
        <v>5.81</v>
      </c>
      <c r="K12" s="54">
        <v>142822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11</v>
      </c>
      <c r="G13" s="38">
        <v>0</v>
      </c>
      <c r="H13" s="38">
        <v>12.22</v>
      </c>
      <c r="I13" s="54">
        <v>1205687</v>
      </c>
      <c r="J13" s="38">
        <v>7.01</v>
      </c>
      <c r="K13" s="54">
        <v>109607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22</v>
      </c>
      <c r="G14" s="38">
        <v>0</v>
      </c>
      <c r="H14" s="38">
        <v>24.44</v>
      </c>
      <c r="I14" s="54">
        <v>5317646</v>
      </c>
      <c r="J14" s="37">
        <v>30.94</v>
      </c>
      <c r="K14" s="54">
        <v>241711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24</v>
      </c>
      <c r="G15" s="38">
        <v>0</v>
      </c>
      <c r="H15" s="38">
        <v>26.66</v>
      </c>
      <c r="I15" s="54">
        <v>4804085</v>
      </c>
      <c r="J15" s="38">
        <v>27.95</v>
      </c>
      <c r="K15" s="54">
        <v>200170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</v>
      </c>
      <c r="G16" s="38">
        <v>0</v>
      </c>
      <c r="H16" s="38">
        <v>8.8800000000000008</v>
      </c>
      <c r="I16" s="54">
        <v>3041693</v>
      </c>
      <c r="J16" s="38">
        <v>17.7</v>
      </c>
      <c r="K16" s="54">
        <v>380211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5</v>
      </c>
      <c r="G17" s="38">
        <v>0</v>
      </c>
      <c r="H17" s="38">
        <v>5.55</v>
      </c>
      <c r="I17" s="54">
        <v>889406</v>
      </c>
      <c r="J17" s="38">
        <v>5.17</v>
      </c>
      <c r="K17" s="54">
        <v>177881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90</v>
      </c>
      <c r="G19" s="35">
        <v>0</v>
      </c>
      <c r="H19" s="35">
        <v>100</v>
      </c>
      <c r="I19" s="52">
        <v>17184370</v>
      </c>
      <c r="J19" s="35">
        <v>100</v>
      </c>
      <c r="K19" s="52">
        <v>190937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  <c r="L8"/>
    </row>
    <row r="9" spans="2:12" ht="20.100000000000001" customHeight="1" x14ac:dyDescent="0.3">
      <c r="B9" s="39" t="s">
        <v>44</v>
      </c>
      <c r="C9" s="56">
        <v>954424</v>
      </c>
      <c r="D9" s="38">
        <v>6.18</v>
      </c>
      <c r="E9" s="55"/>
      <c r="F9" s="56">
        <v>2</v>
      </c>
      <c r="G9" s="38">
        <v>0</v>
      </c>
      <c r="H9" s="38">
        <v>0.32</v>
      </c>
      <c r="I9" s="56">
        <v>24488</v>
      </c>
      <c r="J9" s="38">
        <v>0</v>
      </c>
      <c r="K9" s="56">
        <v>12244</v>
      </c>
      <c r="L9"/>
    </row>
    <row r="10" spans="2:12" ht="20.100000000000001" customHeight="1" x14ac:dyDescent="0.3">
      <c r="B10" s="43" t="s">
        <v>137</v>
      </c>
      <c r="C10" s="54">
        <v>2144920</v>
      </c>
      <c r="D10" s="38">
        <v>13.9</v>
      </c>
      <c r="E10" s="55"/>
      <c r="F10" s="54">
        <v>11</v>
      </c>
      <c r="G10" s="38">
        <v>0</v>
      </c>
      <c r="H10" s="38">
        <v>1.77</v>
      </c>
      <c r="I10" s="54">
        <v>160179</v>
      </c>
      <c r="J10" s="38">
        <v>0.02</v>
      </c>
      <c r="K10" s="54">
        <v>14561</v>
      </c>
      <c r="L10"/>
    </row>
    <row r="11" spans="2:12" ht="20.100000000000001" customHeight="1" x14ac:dyDescent="0.3">
      <c r="B11" s="43" t="s">
        <v>136</v>
      </c>
      <c r="C11" s="54">
        <v>3164788</v>
      </c>
      <c r="D11" s="38">
        <v>20.51</v>
      </c>
      <c r="E11" s="55"/>
      <c r="F11" s="54">
        <v>19</v>
      </c>
      <c r="G11" s="38">
        <v>0</v>
      </c>
      <c r="H11" s="37">
        <v>3.05</v>
      </c>
      <c r="I11" s="54">
        <v>1134247</v>
      </c>
      <c r="J11" s="38">
        <v>0.17</v>
      </c>
      <c r="K11" s="54">
        <v>59697</v>
      </c>
      <c r="L11"/>
    </row>
    <row r="12" spans="2:12" ht="20.100000000000001" customHeight="1" x14ac:dyDescent="0.3">
      <c r="B12" s="42" t="s">
        <v>41</v>
      </c>
      <c r="C12" s="54">
        <v>2788025</v>
      </c>
      <c r="D12" s="38">
        <v>18.07</v>
      </c>
      <c r="E12" s="55"/>
      <c r="F12" s="54">
        <v>27</v>
      </c>
      <c r="G12" s="38">
        <v>0</v>
      </c>
      <c r="H12" s="38">
        <v>4.34</v>
      </c>
      <c r="I12" s="54">
        <v>2194801</v>
      </c>
      <c r="J12" s="38">
        <v>0.33</v>
      </c>
      <c r="K12" s="54">
        <v>81288</v>
      </c>
      <c r="L12"/>
    </row>
    <row r="13" spans="2:12" ht="20.100000000000001" customHeight="1" x14ac:dyDescent="0.3">
      <c r="B13" s="41" t="s">
        <v>40</v>
      </c>
      <c r="C13" s="54">
        <v>3098047</v>
      </c>
      <c r="D13" s="38">
        <v>20.079999999999998</v>
      </c>
      <c r="E13" s="55"/>
      <c r="F13" s="54">
        <v>74</v>
      </c>
      <c r="G13" s="38">
        <v>0</v>
      </c>
      <c r="H13" s="38">
        <v>11.91</v>
      </c>
      <c r="I13" s="54">
        <v>9586260</v>
      </c>
      <c r="J13" s="38">
        <v>1.46</v>
      </c>
      <c r="K13" s="54">
        <v>129544</v>
      </c>
      <c r="L13"/>
    </row>
    <row r="14" spans="2:12" ht="20.100000000000001" customHeight="1" x14ac:dyDescent="0.3">
      <c r="B14" s="40" t="s">
        <v>39</v>
      </c>
      <c r="C14" s="54">
        <v>2322315</v>
      </c>
      <c r="D14" s="37">
        <v>15.05</v>
      </c>
      <c r="E14" s="57"/>
      <c r="F14" s="54">
        <v>113</v>
      </c>
      <c r="G14" s="38">
        <v>0</v>
      </c>
      <c r="H14" s="38">
        <v>18.190000000000001</v>
      </c>
      <c r="I14" s="54">
        <v>22020798</v>
      </c>
      <c r="J14" s="37">
        <v>3.36</v>
      </c>
      <c r="K14" s="54">
        <v>194874</v>
      </c>
      <c r="L14"/>
    </row>
    <row r="15" spans="2:12" ht="20.100000000000001" customHeight="1" x14ac:dyDescent="0.3">
      <c r="B15" s="40" t="s">
        <v>38</v>
      </c>
      <c r="C15" s="54">
        <v>790412</v>
      </c>
      <c r="D15" s="38">
        <v>5.12</v>
      </c>
      <c r="E15" s="55"/>
      <c r="F15" s="54">
        <v>190</v>
      </c>
      <c r="G15" s="38">
        <v>0</v>
      </c>
      <c r="H15" s="38">
        <v>30.59</v>
      </c>
      <c r="I15" s="54">
        <v>101617114</v>
      </c>
      <c r="J15" s="38">
        <v>15.51</v>
      </c>
      <c r="K15" s="54">
        <v>534826</v>
      </c>
      <c r="L15"/>
    </row>
    <row r="16" spans="2:12" ht="20.100000000000001" customHeight="1" x14ac:dyDescent="0.3">
      <c r="B16" s="40" t="s">
        <v>37</v>
      </c>
      <c r="C16" s="54">
        <v>143478</v>
      </c>
      <c r="D16" s="38">
        <v>0.93</v>
      </c>
      <c r="E16" s="55"/>
      <c r="F16" s="54">
        <v>136</v>
      </c>
      <c r="G16" s="38">
        <v>0</v>
      </c>
      <c r="H16" s="38">
        <v>21.9</v>
      </c>
      <c r="I16" s="54">
        <v>248702673</v>
      </c>
      <c r="J16" s="38">
        <v>37.979999999999997</v>
      </c>
      <c r="K16" s="54">
        <v>1828696</v>
      </c>
      <c r="L16"/>
    </row>
    <row r="17" spans="2:12" ht="20.100000000000001" customHeight="1" x14ac:dyDescent="0.3">
      <c r="B17" s="39" t="s">
        <v>135</v>
      </c>
      <c r="C17" s="54">
        <v>16584</v>
      </c>
      <c r="D17" s="38">
        <v>0.1</v>
      </c>
      <c r="E17" s="55"/>
      <c r="F17" s="54">
        <v>48</v>
      </c>
      <c r="G17" s="38">
        <v>0</v>
      </c>
      <c r="H17" s="38">
        <v>7.72</v>
      </c>
      <c r="I17" s="54">
        <v>268846828</v>
      </c>
      <c r="J17" s="38">
        <v>41.05</v>
      </c>
      <c r="K17" s="54">
        <v>5600975</v>
      </c>
      <c r="L17"/>
    </row>
    <row r="18" spans="2:12" ht="20.100000000000001" customHeight="1" x14ac:dyDescent="0.3">
      <c r="B18" s="39" t="s">
        <v>35</v>
      </c>
      <c r="C18" s="54">
        <v>1107</v>
      </c>
      <c r="D18" s="38">
        <v>0</v>
      </c>
      <c r="E18" s="55"/>
      <c r="F18" s="54">
        <v>1</v>
      </c>
      <c r="G18" s="38">
        <v>0</v>
      </c>
      <c r="H18" s="38">
        <v>0.16</v>
      </c>
      <c r="I18" s="54">
        <v>516318</v>
      </c>
      <c r="J18" s="38">
        <v>7.0000000000000007E-2</v>
      </c>
      <c r="K18" s="54">
        <v>516318</v>
      </c>
      <c r="L18"/>
    </row>
    <row r="19" spans="2:12" ht="20.100000000000001" customHeight="1" x14ac:dyDescent="0.3">
      <c r="B19" s="36" t="s">
        <v>2</v>
      </c>
      <c r="C19" s="52">
        <v>15424100</v>
      </c>
      <c r="D19" s="35">
        <v>100</v>
      </c>
      <c r="E19" s="53"/>
      <c r="F19" s="52">
        <v>621</v>
      </c>
      <c r="G19" s="35">
        <v>0</v>
      </c>
      <c r="H19" s="35">
        <v>100</v>
      </c>
      <c r="I19" s="52">
        <v>654803706</v>
      </c>
      <c r="J19" s="35">
        <v>100</v>
      </c>
      <c r="K19" s="52">
        <v>1054434.309178744</v>
      </c>
      <c r="L19"/>
    </row>
    <row r="20" spans="2:12" ht="14.4" x14ac:dyDescent="0.3">
      <c r="L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</v>
      </c>
      <c r="G9" s="38">
        <v>0</v>
      </c>
      <c r="H9" s="38">
        <v>0.39</v>
      </c>
      <c r="I9" s="56">
        <v>16979</v>
      </c>
      <c r="J9" s="38">
        <v>0</v>
      </c>
      <c r="K9" s="56">
        <v>2829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37</v>
      </c>
      <c r="G10" s="38">
        <v>0</v>
      </c>
      <c r="H10" s="38">
        <v>2.4</v>
      </c>
      <c r="I10" s="54">
        <v>2162451</v>
      </c>
      <c r="J10" s="38">
        <v>0.04</v>
      </c>
      <c r="K10" s="54">
        <v>58444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39</v>
      </c>
      <c r="G11" s="38">
        <v>0</v>
      </c>
      <c r="H11" s="37">
        <v>2.5299999999999998</v>
      </c>
      <c r="I11" s="54">
        <v>2848727</v>
      </c>
      <c r="J11" s="38">
        <v>0.06</v>
      </c>
      <c r="K11" s="54">
        <v>73044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43</v>
      </c>
      <c r="G12" s="38">
        <v>0</v>
      </c>
      <c r="H12" s="38">
        <v>2.79</v>
      </c>
      <c r="I12" s="54">
        <v>3873459</v>
      </c>
      <c r="J12" s="38">
        <v>0.08</v>
      </c>
      <c r="K12" s="54">
        <v>90080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106</v>
      </c>
      <c r="G13" s="38">
        <v>0</v>
      </c>
      <c r="H13" s="38">
        <v>6.89</v>
      </c>
      <c r="I13" s="54">
        <v>12656770</v>
      </c>
      <c r="J13" s="38">
        <v>0.27</v>
      </c>
      <c r="K13" s="54">
        <v>119403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204</v>
      </c>
      <c r="G14" s="38">
        <v>0</v>
      </c>
      <c r="H14" s="38">
        <v>13.26</v>
      </c>
      <c r="I14" s="54">
        <v>46142775</v>
      </c>
      <c r="J14" s="37">
        <v>0.98</v>
      </c>
      <c r="K14" s="54">
        <v>226190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402</v>
      </c>
      <c r="G15" s="38">
        <v>0</v>
      </c>
      <c r="H15" s="38">
        <v>26.13</v>
      </c>
      <c r="I15" s="54">
        <v>303852866</v>
      </c>
      <c r="J15" s="38">
        <v>6.5</v>
      </c>
      <c r="K15" s="54">
        <v>755852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502</v>
      </c>
      <c r="G16" s="38">
        <v>0</v>
      </c>
      <c r="H16" s="38">
        <v>32.630000000000003</v>
      </c>
      <c r="I16" s="54">
        <v>1378621803</v>
      </c>
      <c r="J16" s="38">
        <v>29.53</v>
      </c>
      <c r="K16" s="54">
        <v>2746258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184</v>
      </c>
      <c r="G17" s="38">
        <v>0</v>
      </c>
      <c r="H17" s="38">
        <v>11.96</v>
      </c>
      <c r="I17" s="54">
        <v>1841088311</v>
      </c>
      <c r="J17" s="38">
        <v>39.43</v>
      </c>
      <c r="K17" s="54">
        <v>10005914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15</v>
      </c>
      <c r="G18" s="38">
        <v>0</v>
      </c>
      <c r="H18" s="38">
        <v>0.97</v>
      </c>
      <c r="I18" s="54">
        <v>1077091011</v>
      </c>
      <c r="J18" s="38">
        <v>23.07</v>
      </c>
      <c r="K18" s="54">
        <v>71806067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1538</v>
      </c>
      <c r="G19" s="35">
        <v>0</v>
      </c>
      <c r="H19" s="35">
        <v>100</v>
      </c>
      <c r="I19" s="52">
        <v>4668355152</v>
      </c>
      <c r="J19" s="35">
        <v>100</v>
      </c>
      <c r="K19" s="52">
        <v>3035341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4053</v>
      </c>
      <c r="G9" s="38">
        <v>0.02</v>
      </c>
      <c r="H9" s="38">
        <v>0.33</v>
      </c>
      <c r="I9" s="56">
        <v>33099099</v>
      </c>
      <c r="J9" s="38">
        <v>0.31</v>
      </c>
      <c r="K9" s="56">
        <v>8166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44325</v>
      </c>
      <c r="G10" s="38">
        <v>0.28000000000000003</v>
      </c>
      <c r="H10" s="38">
        <v>3.7</v>
      </c>
      <c r="I10" s="54">
        <v>203275752</v>
      </c>
      <c r="J10" s="38">
        <v>1.94</v>
      </c>
      <c r="K10" s="54">
        <v>4586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113614</v>
      </c>
      <c r="G11" s="38">
        <v>0.73</v>
      </c>
      <c r="H11" s="37">
        <v>9.48</v>
      </c>
      <c r="I11" s="54">
        <v>679048098</v>
      </c>
      <c r="J11" s="38">
        <v>6.5</v>
      </c>
      <c r="K11" s="54">
        <v>5976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148162</v>
      </c>
      <c r="G12" s="38">
        <v>0.96</v>
      </c>
      <c r="H12" s="38">
        <v>12.37</v>
      </c>
      <c r="I12" s="54">
        <v>940006375</v>
      </c>
      <c r="J12" s="38">
        <v>9</v>
      </c>
      <c r="K12" s="54">
        <v>6344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266574</v>
      </c>
      <c r="G13" s="38">
        <v>1.72</v>
      </c>
      <c r="H13" s="38">
        <v>22.25</v>
      </c>
      <c r="I13" s="54">
        <v>1835350154</v>
      </c>
      <c r="J13" s="38">
        <v>17.579999999999998</v>
      </c>
      <c r="K13" s="54">
        <v>6884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376191</v>
      </c>
      <c r="G14" s="38">
        <v>2.4300000000000002</v>
      </c>
      <c r="H14" s="38">
        <v>31.41</v>
      </c>
      <c r="I14" s="54">
        <v>3129034827</v>
      </c>
      <c r="J14" s="37">
        <v>29.97</v>
      </c>
      <c r="K14" s="54">
        <v>8317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192266</v>
      </c>
      <c r="G15" s="38">
        <v>1.24</v>
      </c>
      <c r="H15" s="38">
        <v>16.05</v>
      </c>
      <c r="I15" s="54">
        <v>2138239946</v>
      </c>
      <c r="J15" s="38">
        <v>20.48</v>
      </c>
      <c r="K15" s="54">
        <v>11121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45564</v>
      </c>
      <c r="G16" s="38">
        <v>0.28999999999999998</v>
      </c>
      <c r="H16" s="38">
        <v>3.8</v>
      </c>
      <c r="I16" s="54">
        <v>967418557</v>
      </c>
      <c r="J16" s="38">
        <v>9.26</v>
      </c>
      <c r="K16" s="54">
        <v>21232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6291</v>
      </c>
      <c r="G17" s="38">
        <v>0.04</v>
      </c>
      <c r="H17" s="38">
        <v>0.52</v>
      </c>
      <c r="I17" s="54">
        <v>361221756</v>
      </c>
      <c r="J17" s="38">
        <v>3.46</v>
      </c>
      <c r="K17" s="54">
        <v>57418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535</v>
      </c>
      <c r="G18" s="38">
        <v>0</v>
      </c>
      <c r="H18" s="38">
        <v>0.04</v>
      </c>
      <c r="I18" s="54">
        <v>151188754</v>
      </c>
      <c r="J18" s="38">
        <v>1.44</v>
      </c>
      <c r="K18" s="54">
        <v>282595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1197575</v>
      </c>
      <c r="G19" s="35">
        <v>7.76</v>
      </c>
      <c r="H19" s="35">
        <v>100</v>
      </c>
      <c r="I19" s="52">
        <v>10437883318</v>
      </c>
      <c r="J19" s="35">
        <v>100</v>
      </c>
      <c r="K19" s="52">
        <v>8715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</v>
      </c>
      <c r="G9" s="38">
        <v>0</v>
      </c>
      <c r="H9" s="38">
        <v>1.38</v>
      </c>
      <c r="I9" s="56">
        <v>18749</v>
      </c>
      <c r="J9" s="38">
        <v>0.22</v>
      </c>
      <c r="K9" s="56">
        <v>4687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</v>
      </c>
      <c r="G10" s="38">
        <v>0</v>
      </c>
      <c r="H10" s="38">
        <v>3.12</v>
      </c>
      <c r="I10" s="54">
        <v>164954</v>
      </c>
      <c r="J10" s="38">
        <v>1.98</v>
      </c>
      <c r="K10" s="54">
        <v>18328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22</v>
      </c>
      <c r="G11" s="38">
        <v>0</v>
      </c>
      <c r="H11" s="37">
        <v>7.63</v>
      </c>
      <c r="I11" s="54">
        <v>301888</v>
      </c>
      <c r="J11" s="38">
        <v>3.62</v>
      </c>
      <c r="K11" s="54">
        <v>13722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</v>
      </c>
      <c r="G12" s="38">
        <v>0</v>
      </c>
      <c r="H12" s="38">
        <v>9.3699999999999992</v>
      </c>
      <c r="I12" s="54">
        <v>420850</v>
      </c>
      <c r="J12" s="38">
        <v>5.05</v>
      </c>
      <c r="K12" s="54">
        <v>15587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57</v>
      </c>
      <c r="G13" s="38">
        <v>0</v>
      </c>
      <c r="H13" s="38">
        <v>19.79</v>
      </c>
      <c r="I13" s="54">
        <v>1182544</v>
      </c>
      <c r="J13" s="38">
        <v>14.21</v>
      </c>
      <c r="K13" s="54">
        <v>20746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76</v>
      </c>
      <c r="G14" s="38">
        <v>0</v>
      </c>
      <c r="H14" s="38">
        <v>26.38</v>
      </c>
      <c r="I14" s="54">
        <v>750742</v>
      </c>
      <c r="J14" s="37">
        <v>9.02</v>
      </c>
      <c r="K14" s="54">
        <v>9878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69</v>
      </c>
      <c r="G15" s="38">
        <v>0</v>
      </c>
      <c r="H15" s="38">
        <v>23.95</v>
      </c>
      <c r="I15" s="54">
        <v>1644173</v>
      </c>
      <c r="J15" s="38">
        <v>19.760000000000002</v>
      </c>
      <c r="K15" s="54">
        <v>23828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21</v>
      </c>
      <c r="G16" s="38">
        <v>0</v>
      </c>
      <c r="H16" s="38">
        <v>7.29</v>
      </c>
      <c r="I16" s="54">
        <v>1285335</v>
      </c>
      <c r="J16" s="38">
        <v>15.45</v>
      </c>
      <c r="K16" s="54">
        <v>61206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</v>
      </c>
      <c r="G17" s="38">
        <v>0</v>
      </c>
      <c r="H17" s="38">
        <v>1.04</v>
      </c>
      <c r="I17" s="54">
        <v>2549212</v>
      </c>
      <c r="J17" s="38">
        <v>30.64</v>
      </c>
      <c r="K17" s="54">
        <v>849737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288</v>
      </c>
      <c r="G19" s="35">
        <v>0</v>
      </c>
      <c r="H19" s="35">
        <v>100</v>
      </c>
      <c r="I19" s="52">
        <v>8318447</v>
      </c>
      <c r="J19" s="35">
        <v>100</v>
      </c>
      <c r="K19" s="52">
        <v>28883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1754</v>
      </c>
      <c r="G9" s="38">
        <v>0.01</v>
      </c>
      <c r="H9" s="38">
        <v>3.3</v>
      </c>
      <c r="I9" s="56">
        <v>143016135</v>
      </c>
      <c r="J9" s="38">
        <v>3.48</v>
      </c>
      <c r="K9" s="56">
        <v>81537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3435</v>
      </c>
      <c r="G10" s="38">
        <v>0.02</v>
      </c>
      <c r="H10" s="38">
        <v>6.46</v>
      </c>
      <c r="I10" s="54">
        <v>194190516</v>
      </c>
      <c r="J10" s="38">
        <v>4.7300000000000004</v>
      </c>
      <c r="K10" s="54">
        <v>56532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5901</v>
      </c>
      <c r="G11" s="38">
        <v>0.03</v>
      </c>
      <c r="H11" s="37">
        <v>11.11</v>
      </c>
      <c r="I11" s="54">
        <v>301571435</v>
      </c>
      <c r="J11" s="38">
        <v>7.35</v>
      </c>
      <c r="K11" s="54">
        <v>51105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6598</v>
      </c>
      <c r="G12" s="38">
        <v>0.04</v>
      </c>
      <c r="H12" s="38">
        <v>12.42</v>
      </c>
      <c r="I12" s="54">
        <v>413552530</v>
      </c>
      <c r="J12" s="38">
        <v>10.08</v>
      </c>
      <c r="K12" s="54">
        <v>62678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10884</v>
      </c>
      <c r="G13" s="38">
        <v>7.0000000000000007E-2</v>
      </c>
      <c r="H13" s="38">
        <v>20.49</v>
      </c>
      <c r="I13" s="54">
        <v>604552878</v>
      </c>
      <c r="J13" s="38">
        <v>14.73</v>
      </c>
      <c r="K13" s="54">
        <v>55545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13115</v>
      </c>
      <c r="G14" s="38">
        <v>0.08</v>
      </c>
      <c r="H14" s="38">
        <v>24.7</v>
      </c>
      <c r="I14" s="54">
        <v>907557590</v>
      </c>
      <c r="J14" s="37">
        <v>22.12</v>
      </c>
      <c r="K14" s="54">
        <v>69199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8383</v>
      </c>
      <c r="G15" s="38">
        <v>0.05</v>
      </c>
      <c r="H15" s="38">
        <v>15.78</v>
      </c>
      <c r="I15" s="54">
        <v>833236669</v>
      </c>
      <c r="J15" s="38">
        <v>20.309999999999999</v>
      </c>
      <c r="K15" s="54">
        <v>99396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2586</v>
      </c>
      <c r="G16" s="38">
        <v>0.01</v>
      </c>
      <c r="H16" s="38">
        <v>4.87</v>
      </c>
      <c r="I16" s="54">
        <v>516839362</v>
      </c>
      <c r="J16" s="38">
        <v>12.6</v>
      </c>
      <c r="K16" s="54">
        <v>199860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409</v>
      </c>
      <c r="G17" s="38">
        <v>0</v>
      </c>
      <c r="H17" s="38">
        <v>0.77</v>
      </c>
      <c r="I17" s="54">
        <v>181964902</v>
      </c>
      <c r="J17" s="38">
        <v>4.43</v>
      </c>
      <c r="K17" s="54">
        <v>444901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28</v>
      </c>
      <c r="G18" s="38">
        <v>0</v>
      </c>
      <c r="H18" s="38">
        <v>0.05</v>
      </c>
      <c r="I18" s="54">
        <v>5406866</v>
      </c>
      <c r="J18" s="38">
        <v>0.13</v>
      </c>
      <c r="K18" s="54">
        <v>193102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53093</v>
      </c>
      <c r="G19" s="35">
        <v>0.34</v>
      </c>
      <c r="H19" s="35">
        <v>100</v>
      </c>
      <c r="I19" s="52">
        <v>4101888883</v>
      </c>
      <c r="J19" s="35">
        <v>100</v>
      </c>
      <c r="K19" s="52">
        <v>77258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41042</v>
      </c>
      <c r="G9" s="38">
        <v>0.26</v>
      </c>
      <c r="H9" s="38">
        <v>0.32</v>
      </c>
      <c r="I9" s="56">
        <v>367821190</v>
      </c>
      <c r="J9" s="38">
        <v>7.0000000000000007E-2</v>
      </c>
      <c r="K9" s="56">
        <v>8962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1522610</v>
      </c>
      <c r="G10" s="38">
        <v>9.8699999999999992</v>
      </c>
      <c r="H10" s="38">
        <v>12.02</v>
      </c>
      <c r="I10" s="54">
        <v>77778766816</v>
      </c>
      <c r="J10" s="38">
        <v>15.89</v>
      </c>
      <c r="K10" s="54">
        <v>51082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2809849</v>
      </c>
      <c r="G11" s="38">
        <v>18.21</v>
      </c>
      <c r="H11" s="37">
        <v>22.19</v>
      </c>
      <c r="I11" s="54">
        <v>143453361104</v>
      </c>
      <c r="J11" s="38">
        <v>29.31</v>
      </c>
      <c r="K11" s="54">
        <v>51053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2497919</v>
      </c>
      <c r="G12" s="38">
        <v>16.190000000000001</v>
      </c>
      <c r="H12" s="38">
        <v>19.72</v>
      </c>
      <c r="I12" s="54">
        <v>93710068488</v>
      </c>
      <c r="J12" s="38">
        <v>19.14</v>
      </c>
      <c r="K12" s="54">
        <v>37515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2808193</v>
      </c>
      <c r="G13" s="38">
        <v>18.2</v>
      </c>
      <c r="H13" s="38">
        <v>22.17</v>
      </c>
      <c r="I13" s="54">
        <v>87810637382</v>
      </c>
      <c r="J13" s="38">
        <v>17.940000000000001</v>
      </c>
      <c r="K13" s="54">
        <v>31269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2145189</v>
      </c>
      <c r="G14" s="38">
        <v>13.9</v>
      </c>
      <c r="H14" s="38">
        <v>16.940000000000001</v>
      </c>
      <c r="I14" s="54">
        <v>62476757699</v>
      </c>
      <c r="J14" s="37">
        <v>12.76</v>
      </c>
      <c r="K14" s="54">
        <v>29124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705236</v>
      </c>
      <c r="G15" s="38">
        <v>4.57</v>
      </c>
      <c r="H15" s="38">
        <v>5.56</v>
      </c>
      <c r="I15" s="54">
        <v>20023520360</v>
      </c>
      <c r="J15" s="38">
        <v>4.09</v>
      </c>
      <c r="K15" s="54">
        <v>28392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120107</v>
      </c>
      <c r="G16" s="38">
        <v>0.77</v>
      </c>
      <c r="H16" s="38">
        <v>0.94</v>
      </c>
      <c r="I16" s="54">
        <v>3387023502</v>
      </c>
      <c r="J16" s="38">
        <v>0.69</v>
      </c>
      <c r="K16" s="54">
        <v>28200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11780</v>
      </c>
      <c r="G17" s="38">
        <v>7.0000000000000007E-2</v>
      </c>
      <c r="H17" s="38">
        <v>0.09</v>
      </c>
      <c r="I17" s="54">
        <v>326449053</v>
      </c>
      <c r="J17" s="38">
        <v>0.06</v>
      </c>
      <c r="K17" s="54">
        <v>27712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638</v>
      </c>
      <c r="G18" s="38">
        <v>0</v>
      </c>
      <c r="H18" s="38">
        <v>0</v>
      </c>
      <c r="I18" s="54">
        <v>17613321</v>
      </c>
      <c r="J18" s="38">
        <v>0</v>
      </c>
      <c r="K18" s="54">
        <v>27607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12662563</v>
      </c>
      <c r="G19" s="35">
        <v>82.09</v>
      </c>
      <c r="H19" s="35">
        <v>100</v>
      </c>
      <c r="I19" s="52">
        <v>489352018915</v>
      </c>
      <c r="J19" s="35">
        <v>100</v>
      </c>
      <c r="K19" s="52">
        <v>38645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L36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641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130</v>
      </c>
      <c r="G9" s="38">
        <v>0</v>
      </c>
      <c r="H9" s="38">
        <v>0.28999999999999998</v>
      </c>
      <c r="I9" s="56">
        <v>6983656</v>
      </c>
      <c r="J9" s="38">
        <v>0.05</v>
      </c>
      <c r="K9" s="56">
        <v>53720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2960</v>
      </c>
      <c r="G10" s="38">
        <v>0.01</v>
      </c>
      <c r="H10" s="38">
        <v>6.73</v>
      </c>
      <c r="I10" s="54">
        <v>88369130</v>
      </c>
      <c r="J10" s="38">
        <v>0.72</v>
      </c>
      <c r="K10" s="54">
        <v>29854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6494</v>
      </c>
      <c r="G11" s="38">
        <v>0.04</v>
      </c>
      <c r="H11" s="37">
        <v>14.77</v>
      </c>
      <c r="I11" s="54">
        <v>390023486</v>
      </c>
      <c r="J11" s="38">
        <v>3.19</v>
      </c>
      <c r="K11" s="54">
        <v>60059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7756</v>
      </c>
      <c r="G12" s="38">
        <v>0.05</v>
      </c>
      <c r="H12" s="38">
        <v>17.649999999999999</v>
      </c>
      <c r="I12" s="54">
        <v>795552624</v>
      </c>
      <c r="J12" s="38">
        <v>6.51</v>
      </c>
      <c r="K12" s="54">
        <v>102572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10190</v>
      </c>
      <c r="G13" s="38">
        <v>0.06</v>
      </c>
      <c r="H13" s="38">
        <v>23.19</v>
      </c>
      <c r="I13" s="54">
        <v>1737239877</v>
      </c>
      <c r="J13" s="38">
        <v>14.23</v>
      </c>
      <c r="K13" s="54">
        <v>170484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11584</v>
      </c>
      <c r="G14" s="38">
        <v>7.0000000000000007E-2</v>
      </c>
      <c r="H14" s="38">
        <v>26.36</v>
      </c>
      <c r="I14" s="54">
        <v>3823725932</v>
      </c>
      <c r="J14" s="37">
        <v>31.32</v>
      </c>
      <c r="K14" s="54">
        <v>330086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4019</v>
      </c>
      <c r="G15" s="38">
        <v>0.02</v>
      </c>
      <c r="H15" s="38">
        <v>9.14</v>
      </c>
      <c r="I15" s="54">
        <v>2918899599</v>
      </c>
      <c r="J15" s="38">
        <v>23.91</v>
      </c>
      <c r="K15" s="54">
        <v>726275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665</v>
      </c>
      <c r="G16" s="38">
        <v>0</v>
      </c>
      <c r="H16" s="38">
        <v>1.51</v>
      </c>
      <c r="I16" s="54">
        <v>1339718541</v>
      </c>
      <c r="J16" s="38">
        <v>10.97</v>
      </c>
      <c r="K16" s="54">
        <v>2014614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138</v>
      </c>
      <c r="G17" s="38">
        <v>0</v>
      </c>
      <c r="H17" s="38">
        <v>0.31</v>
      </c>
      <c r="I17" s="54">
        <v>1039066700</v>
      </c>
      <c r="J17" s="38">
        <v>8.51</v>
      </c>
      <c r="K17" s="54">
        <v>7529468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</v>
      </c>
      <c r="G18" s="38">
        <v>0</v>
      </c>
      <c r="H18" s="38">
        <v>0</v>
      </c>
      <c r="I18" s="54">
        <v>66649138</v>
      </c>
      <c r="J18" s="38">
        <v>0.54</v>
      </c>
      <c r="K18" s="54">
        <v>16662284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43940</v>
      </c>
      <c r="G19" s="35">
        <v>0.28000000000000003</v>
      </c>
      <c r="H19" s="35">
        <v>100</v>
      </c>
      <c r="I19" s="52">
        <v>12206228683</v>
      </c>
      <c r="J19" s="35">
        <v>100</v>
      </c>
      <c r="K19" s="52">
        <v>277793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619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19639</v>
      </c>
      <c r="G9" s="38">
        <v>0.12</v>
      </c>
      <c r="H9" s="38">
        <v>0.93</v>
      </c>
      <c r="I9" s="56">
        <v>337763888</v>
      </c>
      <c r="J9" s="38">
        <v>0.24</v>
      </c>
      <c r="K9" s="56">
        <v>17198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121346</v>
      </c>
      <c r="G10" s="38">
        <v>0.78</v>
      </c>
      <c r="H10" s="38">
        <v>5.77</v>
      </c>
      <c r="I10" s="54">
        <v>1504074233</v>
      </c>
      <c r="J10" s="38">
        <v>1.1000000000000001</v>
      </c>
      <c r="K10" s="54">
        <v>12394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248616</v>
      </c>
      <c r="G11" s="38">
        <v>1.61</v>
      </c>
      <c r="H11" s="37">
        <v>11.83</v>
      </c>
      <c r="I11" s="54">
        <v>3231718955</v>
      </c>
      <c r="J11" s="38">
        <v>2.37</v>
      </c>
      <c r="K11" s="54">
        <v>12998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282627</v>
      </c>
      <c r="G12" s="38">
        <v>1.83</v>
      </c>
      <c r="H12" s="38">
        <v>13.45</v>
      </c>
      <c r="I12" s="54">
        <v>4293434235</v>
      </c>
      <c r="J12" s="38">
        <v>3.15</v>
      </c>
      <c r="K12" s="54">
        <v>15191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460806</v>
      </c>
      <c r="G13" s="38">
        <v>2.98</v>
      </c>
      <c r="H13" s="38">
        <v>21.94</v>
      </c>
      <c r="I13" s="54">
        <v>9567712859</v>
      </c>
      <c r="J13" s="38">
        <v>7.03</v>
      </c>
      <c r="K13" s="54">
        <v>20762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568816</v>
      </c>
      <c r="G14" s="38">
        <v>3.68</v>
      </c>
      <c r="H14" s="38">
        <v>27.08</v>
      </c>
      <c r="I14" s="54">
        <v>19158460174</v>
      </c>
      <c r="J14" s="37">
        <v>14.08</v>
      </c>
      <c r="K14" s="54">
        <v>33681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307323</v>
      </c>
      <c r="G15" s="38">
        <v>1.99</v>
      </c>
      <c r="H15" s="38">
        <v>14.63</v>
      </c>
      <c r="I15" s="54">
        <v>30129026855</v>
      </c>
      <c r="J15" s="38">
        <v>22.15</v>
      </c>
      <c r="K15" s="54">
        <v>98037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78504</v>
      </c>
      <c r="G16" s="38">
        <v>0.5</v>
      </c>
      <c r="H16" s="38">
        <v>3.73</v>
      </c>
      <c r="I16" s="54">
        <v>32650344744</v>
      </c>
      <c r="J16" s="38">
        <v>24</v>
      </c>
      <c r="K16" s="54">
        <v>415906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11329</v>
      </c>
      <c r="G17" s="38">
        <v>7.0000000000000007E-2</v>
      </c>
      <c r="H17" s="38">
        <v>0.53</v>
      </c>
      <c r="I17" s="54">
        <v>23616205065</v>
      </c>
      <c r="J17" s="38">
        <v>17.36</v>
      </c>
      <c r="K17" s="54">
        <v>2084579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880</v>
      </c>
      <c r="G18" s="38">
        <v>0</v>
      </c>
      <c r="H18" s="38">
        <v>0.04</v>
      </c>
      <c r="I18" s="54">
        <v>11501878771</v>
      </c>
      <c r="J18" s="38">
        <v>8.4499999999999993</v>
      </c>
      <c r="K18" s="54">
        <v>13070316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2099886</v>
      </c>
      <c r="G19" s="35">
        <v>13.61</v>
      </c>
      <c r="H19" s="35">
        <v>100</v>
      </c>
      <c r="I19" s="52">
        <v>135990619779</v>
      </c>
      <c r="J19" s="35">
        <v>100</v>
      </c>
      <c r="K19" s="52">
        <v>64760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457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325148</v>
      </c>
      <c r="G9" s="38">
        <v>2.1</v>
      </c>
      <c r="H9" s="38">
        <v>2.2400000000000002</v>
      </c>
      <c r="I9" s="56">
        <v>13975505121</v>
      </c>
      <c r="J9" s="38">
        <v>0.88</v>
      </c>
      <c r="K9" s="56">
        <v>42981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1909806</v>
      </c>
      <c r="G10" s="38">
        <v>12.38</v>
      </c>
      <c r="H10" s="38">
        <v>13.21</v>
      </c>
      <c r="I10" s="54">
        <v>136785133863</v>
      </c>
      <c r="J10" s="38">
        <v>8.61</v>
      </c>
      <c r="K10" s="54">
        <v>71622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3122693</v>
      </c>
      <c r="G11" s="38">
        <v>20.239999999999998</v>
      </c>
      <c r="H11" s="37">
        <v>21.6</v>
      </c>
      <c r="I11" s="54">
        <v>292193021879</v>
      </c>
      <c r="J11" s="38">
        <v>18.399999999999999</v>
      </c>
      <c r="K11" s="54">
        <v>93570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2761005</v>
      </c>
      <c r="G12" s="38">
        <v>17.899999999999999</v>
      </c>
      <c r="H12" s="38">
        <v>19.100000000000001</v>
      </c>
      <c r="I12" s="54">
        <v>262080329658</v>
      </c>
      <c r="J12" s="38">
        <v>16.5</v>
      </c>
      <c r="K12" s="54">
        <v>94922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3076322</v>
      </c>
      <c r="G13" s="38">
        <v>19.940000000000001</v>
      </c>
      <c r="H13" s="38">
        <v>21.28</v>
      </c>
      <c r="I13" s="54">
        <v>318660777800</v>
      </c>
      <c r="J13" s="38">
        <v>20.059999999999999</v>
      </c>
      <c r="K13" s="54">
        <v>103584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2311916</v>
      </c>
      <c r="G14" s="38">
        <v>14.98</v>
      </c>
      <c r="H14" s="38">
        <v>15.99</v>
      </c>
      <c r="I14" s="54">
        <v>289243752201</v>
      </c>
      <c r="J14" s="37">
        <v>18.21</v>
      </c>
      <c r="K14" s="54">
        <v>125109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787106</v>
      </c>
      <c r="G15" s="38">
        <v>5.0999999999999996</v>
      </c>
      <c r="H15" s="38">
        <v>5.44</v>
      </c>
      <c r="I15" s="54">
        <v>155510720123</v>
      </c>
      <c r="J15" s="38">
        <v>9.7899999999999991</v>
      </c>
      <c r="K15" s="54">
        <v>197572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142970</v>
      </c>
      <c r="G16" s="38">
        <v>0.92</v>
      </c>
      <c r="H16" s="38">
        <v>0.98</v>
      </c>
      <c r="I16" s="54">
        <v>70363694871</v>
      </c>
      <c r="J16" s="38">
        <v>4.43</v>
      </c>
      <c r="K16" s="54">
        <v>492157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16529</v>
      </c>
      <c r="G17" s="38">
        <v>0.1</v>
      </c>
      <c r="H17" s="38">
        <v>0.11</v>
      </c>
      <c r="I17" s="54">
        <v>34663083461</v>
      </c>
      <c r="J17" s="38">
        <v>2.1800000000000002</v>
      </c>
      <c r="K17" s="54">
        <v>2097107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1102</v>
      </c>
      <c r="G18" s="38">
        <v>0</v>
      </c>
      <c r="H18" s="38">
        <v>0</v>
      </c>
      <c r="I18" s="54">
        <v>14337585807</v>
      </c>
      <c r="J18" s="38">
        <v>0.9</v>
      </c>
      <c r="K18" s="54">
        <v>13010513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14454597</v>
      </c>
      <c r="G19" s="35">
        <v>93.71</v>
      </c>
      <c r="H19" s="35">
        <v>100</v>
      </c>
      <c r="I19" s="52">
        <v>1587813604784</v>
      </c>
      <c r="J19" s="35">
        <v>100</v>
      </c>
      <c r="K19" s="52">
        <v>109848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1280</v>
      </c>
      <c r="G9" s="38">
        <v>0</v>
      </c>
      <c r="H9" s="38">
        <v>0.35</v>
      </c>
      <c r="I9" s="56">
        <v>23246279</v>
      </c>
      <c r="J9" s="38">
        <v>0.4</v>
      </c>
      <c r="K9" s="56">
        <v>18161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24763</v>
      </c>
      <c r="G10" s="38">
        <v>0.16</v>
      </c>
      <c r="H10" s="38">
        <v>6.94</v>
      </c>
      <c r="I10" s="54">
        <v>284231297</v>
      </c>
      <c r="J10" s="38">
        <v>4.93</v>
      </c>
      <c r="K10" s="54">
        <v>11478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116281</v>
      </c>
      <c r="G11" s="38">
        <v>0.75</v>
      </c>
      <c r="H11" s="37">
        <v>32.590000000000003</v>
      </c>
      <c r="I11" s="54">
        <v>1516377086</v>
      </c>
      <c r="J11" s="38">
        <v>26.31</v>
      </c>
      <c r="K11" s="54">
        <v>13040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76453</v>
      </c>
      <c r="G12" s="38">
        <v>0.49</v>
      </c>
      <c r="H12" s="38">
        <v>21.43</v>
      </c>
      <c r="I12" s="54">
        <v>1319110582</v>
      </c>
      <c r="J12" s="38">
        <v>22.88</v>
      </c>
      <c r="K12" s="54">
        <v>17253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74864</v>
      </c>
      <c r="G13" s="38">
        <v>0.48</v>
      </c>
      <c r="H13" s="38">
        <v>20.98</v>
      </c>
      <c r="I13" s="54">
        <v>1395048286</v>
      </c>
      <c r="J13" s="38">
        <v>24.2</v>
      </c>
      <c r="K13" s="54">
        <v>18634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47595</v>
      </c>
      <c r="G14" s="38">
        <v>0.3</v>
      </c>
      <c r="H14" s="38">
        <v>13.34</v>
      </c>
      <c r="I14" s="54">
        <v>915760556</v>
      </c>
      <c r="J14" s="37">
        <v>15.89</v>
      </c>
      <c r="K14" s="54">
        <v>19240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13163</v>
      </c>
      <c r="G15" s="38">
        <v>0.08</v>
      </c>
      <c r="H15" s="38">
        <v>3.69</v>
      </c>
      <c r="I15" s="54">
        <v>262970355</v>
      </c>
      <c r="J15" s="38">
        <v>4.5599999999999996</v>
      </c>
      <c r="K15" s="54">
        <v>19977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2082</v>
      </c>
      <c r="G16" s="38">
        <v>0.01</v>
      </c>
      <c r="H16" s="38">
        <v>0.57999999999999996</v>
      </c>
      <c r="I16" s="54">
        <v>41319289</v>
      </c>
      <c r="J16" s="38">
        <v>0.71</v>
      </c>
      <c r="K16" s="54">
        <v>19845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206</v>
      </c>
      <c r="G17" s="38">
        <v>0</v>
      </c>
      <c r="H17" s="38">
        <v>0.05</v>
      </c>
      <c r="I17" s="54">
        <v>4809327</v>
      </c>
      <c r="J17" s="38">
        <v>0.08</v>
      </c>
      <c r="K17" s="54">
        <v>23346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</v>
      </c>
      <c r="G18" s="38">
        <v>0</v>
      </c>
      <c r="H18" s="38">
        <v>0</v>
      </c>
      <c r="I18" s="54">
        <v>191500</v>
      </c>
      <c r="J18" s="38">
        <v>0</v>
      </c>
      <c r="K18" s="54">
        <v>17409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356698</v>
      </c>
      <c r="G19" s="35">
        <v>2.31</v>
      </c>
      <c r="H19" s="35">
        <v>100</v>
      </c>
      <c r="I19" s="52">
        <v>5763064557</v>
      </c>
      <c r="J19" s="35">
        <v>100</v>
      </c>
      <c r="K19" s="52">
        <v>16156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27</v>
      </c>
      <c r="G9" s="38">
        <v>0</v>
      </c>
      <c r="H9" s="38">
        <v>7.0000000000000007E-2</v>
      </c>
      <c r="I9" s="56">
        <v>211321</v>
      </c>
      <c r="J9" s="38">
        <v>0.06</v>
      </c>
      <c r="K9" s="56">
        <v>7826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621</v>
      </c>
      <c r="G10" s="38">
        <v>0</v>
      </c>
      <c r="H10" s="38">
        <v>1.82</v>
      </c>
      <c r="I10" s="54">
        <v>3374573</v>
      </c>
      <c r="J10" s="38">
        <v>1.08</v>
      </c>
      <c r="K10" s="54">
        <v>5434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4469</v>
      </c>
      <c r="G11" s="38">
        <v>0.02</v>
      </c>
      <c r="H11" s="37">
        <v>13.09</v>
      </c>
      <c r="I11" s="54">
        <v>20520042</v>
      </c>
      <c r="J11" s="38">
        <v>6.6</v>
      </c>
      <c r="K11" s="54">
        <v>4591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5769</v>
      </c>
      <c r="G12" s="38">
        <v>0.03</v>
      </c>
      <c r="H12" s="38">
        <v>16.899999999999999</v>
      </c>
      <c r="I12" s="54">
        <v>36642305</v>
      </c>
      <c r="J12" s="38">
        <v>11.78</v>
      </c>
      <c r="K12" s="54">
        <v>6351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8782</v>
      </c>
      <c r="G13" s="38">
        <v>0.05</v>
      </c>
      <c r="H13" s="38">
        <v>25.74</v>
      </c>
      <c r="I13" s="54">
        <v>71721685</v>
      </c>
      <c r="J13" s="38">
        <v>23.06</v>
      </c>
      <c r="K13" s="54">
        <v>8166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9207</v>
      </c>
      <c r="G14" s="38">
        <v>0.05</v>
      </c>
      <c r="H14" s="38">
        <v>26.98</v>
      </c>
      <c r="I14" s="54">
        <v>101201877</v>
      </c>
      <c r="J14" s="37">
        <v>32.549999999999997</v>
      </c>
      <c r="K14" s="54">
        <v>10991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4230</v>
      </c>
      <c r="G15" s="38">
        <v>0.02</v>
      </c>
      <c r="H15" s="38">
        <v>12.39</v>
      </c>
      <c r="I15" s="54">
        <v>59531937</v>
      </c>
      <c r="J15" s="38">
        <v>19.14</v>
      </c>
      <c r="K15" s="54">
        <v>14073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884</v>
      </c>
      <c r="G16" s="38">
        <v>0</v>
      </c>
      <c r="H16" s="38">
        <v>2.59</v>
      </c>
      <c r="I16" s="54">
        <v>14834382</v>
      </c>
      <c r="J16" s="38">
        <v>4.7699999999999996</v>
      </c>
      <c r="K16" s="54">
        <v>16780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122</v>
      </c>
      <c r="G17" s="38">
        <v>0</v>
      </c>
      <c r="H17" s="38">
        <v>0.35</v>
      </c>
      <c r="I17" s="54">
        <v>2676251</v>
      </c>
      <c r="J17" s="38">
        <v>0.86</v>
      </c>
      <c r="K17" s="54">
        <v>21936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7</v>
      </c>
      <c r="G18" s="38">
        <v>0</v>
      </c>
      <c r="H18" s="38">
        <v>0.02</v>
      </c>
      <c r="I18" s="54">
        <v>183363</v>
      </c>
      <c r="J18" s="38">
        <v>0.05</v>
      </c>
      <c r="K18" s="54">
        <v>26194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34118</v>
      </c>
      <c r="G19" s="35">
        <v>0.22</v>
      </c>
      <c r="H19" s="35">
        <v>100</v>
      </c>
      <c r="I19" s="52">
        <v>310897736</v>
      </c>
      <c r="J19" s="35">
        <v>100</v>
      </c>
      <c r="K19" s="52">
        <v>9112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1" ht="14.4" x14ac:dyDescent="0.3">
      <c r="C1" s="68" t="s">
        <v>212</v>
      </c>
    </row>
    <row r="2" spans="2:11" ht="14.4" x14ac:dyDescent="0.3">
      <c r="C2" s="68"/>
    </row>
    <row r="3" spans="2:11" ht="16.2" x14ac:dyDescent="0.3">
      <c r="B3" s="47" t="s">
        <v>189</v>
      </c>
    </row>
    <row r="4" spans="2:11" ht="16.2" x14ac:dyDescent="0.3">
      <c r="B4" s="47"/>
    </row>
    <row r="5" spans="2:11" ht="13.8" x14ac:dyDescent="0.3">
      <c r="B5" s="46" t="s">
        <v>622</v>
      </c>
    </row>
    <row r="6" spans="2:11" x14ac:dyDescent="0.3">
      <c r="B6" s="80"/>
    </row>
    <row r="7" spans="2:11" ht="40.35" customHeight="1" x14ac:dyDescent="0.3">
      <c r="B7" s="276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1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1" ht="20.100000000000001" customHeight="1" x14ac:dyDescent="0.3">
      <c r="B9" s="39" t="s">
        <v>44</v>
      </c>
      <c r="C9" s="56">
        <v>954424</v>
      </c>
      <c r="D9" s="38">
        <v>6.18</v>
      </c>
      <c r="E9" s="55"/>
      <c r="F9" s="56">
        <v>58862</v>
      </c>
      <c r="G9" s="38">
        <v>0.38</v>
      </c>
      <c r="H9" s="38">
        <v>0.48</v>
      </c>
      <c r="I9" s="56">
        <v>5997915705</v>
      </c>
      <c r="J9" s="38">
        <v>0.12</v>
      </c>
      <c r="K9" s="56">
        <v>101897</v>
      </c>
    </row>
    <row r="10" spans="2:11" ht="20.100000000000001" customHeight="1" x14ac:dyDescent="0.3">
      <c r="B10" s="43" t="s">
        <v>137</v>
      </c>
      <c r="C10" s="54">
        <v>2144920</v>
      </c>
      <c r="D10" s="38">
        <v>13.9</v>
      </c>
      <c r="E10" s="55"/>
      <c r="F10" s="54">
        <v>755968</v>
      </c>
      <c r="G10" s="38">
        <v>4.9000000000000004</v>
      </c>
      <c r="H10" s="38">
        <v>6.22</v>
      </c>
      <c r="I10" s="54">
        <v>18922527085</v>
      </c>
      <c r="J10" s="38">
        <v>0.4</v>
      </c>
      <c r="K10" s="54">
        <v>25030</v>
      </c>
    </row>
    <row r="11" spans="2:11" ht="20.100000000000001" customHeight="1" x14ac:dyDescent="0.3">
      <c r="B11" s="43" t="s">
        <v>136</v>
      </c>
      <c r="C11" s="54">
        <v>3164788</v>
      </c>
      <c r="D11" s="38">
        <v>20.51</v>
      </c>
      <c r="E11" s="55"/>
      <c r="F11" s="54">
        <v>2370051</v>
      </c>
      <c r="G11" s="38">
        <v>15.36</v>
      </c>
      <c r="H11" s="37">
        <v>19.510000000000002</v>
      </c>
      <c r="I11" s="54">
        <v>154018288911</v>
      </c>
      <c r="J11" s="38">
        <v>3.31</v>
      </c>
      <c r="K11" s="54">
        <v>64985</v>
      </c>
    </row>
    <row r="12" spans="2:11" ht="20.100000000000001" customHeight="1" x14ac:dyDescent="0.3">
      <c r="B12" s="42" t="s">
        <v>41</v>
      </c>
      <c r="C12" s="54">
        <v>2788025</v>
      </c>
      <c r="D12" s="38">
        <v>18.07</v>
      </c>
      <c r="E12" s="55"/>
      <c r="F12" s="54">
        <v>2615339</v>
      </c>
      <c r="G12" s="38">
        <v>16.95</v>
      </c>
      <c r="H12" s="38">
        <v>21.53</v>
      </c>
      <c r="I12" s="54">
        <v>340675883423</v>
      </c>
      <c r="J12" s="38">
        <v>7.33</v>
      </c>
      <c r="K12" s="54">
        <v>130260</v>
      </c>
    </row>
    <row r="13" spans="2:11" ht="20.100000000000001" customHeight="1" x14ac:dyDescent="0.3">
      <c r="B13" s="41" t="s">
        <v>40</v>
      </c>
      <c r="C13" s="54">
        <v>3098047</v>
      </c>
      <c r="D13" s="38">
        <v>20.079999999999998</v>
      </c>
      <c r="E13" s="55"/>
      <c r="F13" s="54">
        <v>3076587</v>
      </c>
      <c r="G13" s="38">
        <v>19.940000000000001</v>
      </c>
      <c r="H13" s="38">
        <v>25.32</v>
      </c>
      <c r="I13" s="54">
        <v>780036696736</v>
      </c>
      <c r="J13" s="38">
        <v>16.78</v>
      </c>
      <c r="K13" s="54">
        <v>253539</v>
      </c>
    </row>
    <row r="14" spans="2:11" ht="20.100000000000001" customHeight="1" x14ac:dyDescent="0.3">
      <c r="B14" s="40" t="s">
        <v>39</v>
      </c>
      <c r="C14" s="54">
        <v>2322315</v>
      </c>
      <c r="D14" s="37">
        <v>15.05</v>
      </c>
      <c r="E14" s="57"/>
      <c r="F14" s="54">
        <v>2319039</v>
      </c>
      <c r="G14" s="38">
        <v>15.03</v>
      </c>
      <c r="H14" s="38">
        <v>19.09</v>
      </c>
      <c r="I14" s="54">
        <v>1291528942483</v>
      </c>
      <c r="J14" s="38">
        <v>27.78</v>
      </c>
      <c r="K14" s="54">
        <v>556924</v>
      </c>
    </row>
    <row r="15" spans="2:11" ht="20.100000000000001" customHeight="1" x14ac:dyDescent="0.3">
      <c r="B15" s="40" t="s">
        <v>38</v>
      </c>
      <c r="C15" s="54">
        <v>790412</v>
      </c>
      <c r="D15" s="38">
        <v>5.12</v>
      </c>
      <c r="E15" s="55"/>
      <c r="F15" s="54">
        <v>789502</v>
      </c>
      <c r="G15" s="38">
        <v>5.1100000000000003</v>
      </c>
      <c r="H15" s="38">
        <v>6.49</v>
      </c>
      <c r="I15" s="54">
        <v>1098281773275</v>
      </c>
      <c r="J15" s="38">
        <v>23.63</v>
      </c>
      <c r="K15" s="54">
        <v>1391107</v>
      </c>
    </row>
    <row r="16" spans="2:11" ht="20.100000000000001" customHeight="1" x14ac:dyDescent="0.3">
      <c r="B16" s="40" t="s">
        <v>37</v>
      </c>
      <c r="C16" s="54">
        <v>143478</v>
      </c>
      <c r="D16" s="38">
        <v>0.93</v>
      </c>
      <c r="E16" s="55"/>
      <c r="F16" s="54">
        <v>143411</v>
      </c>
      <c r="G16" s="38">
        <v>0.92</v>
      </c>
      <c r="H16" s="38">
        <v>1.18</v>
      </c>
      <c r="I16" s="54">
        <v>615615582800</v>
      </c>
      <c r="J16" s="38">
        <v>13.24</v>
      </c>
      <c r="K16" s="54">
        <v>4292666</v>
      </c>
    </row>
    <row r="17" spans="2:12" ht="20.100000000000001" customHeight="1" x14ac:dyDescent="0.3">
      <c r="B17" s="39" t="s">
        <v>135</v>
      </c>
      <c r="C17" s="54">
        <v>16584</v>
      </c>
      <c r="D17" s="38">
        <v>0.1</v>
      </c>
      <c r="E17" s="55"/>
      <c r="F17" s="54">
        <v>16574</v>
      </c>
      <c r="G17" s="38">
        <v>0.1</v>
      </c>
      <c r="H17" s="38">
        <v>0.13</v>
      </c>
      <c r="I17" s="54">
        <v>264719209441</v>
      </c>
      <c r="J17" s="38">
        <v>5.69</v>
      </c>
      <c r="K17" s="54">
        <v>15971956</v>
      </c>
    </row>
    <row r="18" spans="2:12" ht="20.100000000000001" customHeight="1" x14ac:dyDescent="0.3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77709062800</v>
      </c>
      <c r="J18" s="38">
        <v>1.67</v>
      </c>
      <c r="K18" s="54">
        <v>70197888</v>
      </c>
    </row>
    <row r="19" spans="2:12" ht="20.100000000000001" customHeight="1" x14ac:dyDescent="0.3">
      <c r="B19" s="36" t="s">
        <v>2</v>
      </c>
      <c r="C19" s="52">
        <v>15424100</v>
      </c>
      <c r="D19" s="35">
        <v>100</v>
      </c>
      <c r="E19" s="53"/>
      <c r="F19" s="52">
        <v>12146440</v>
      </c>
      <c r="G19" s="35">
        <v>78.739999999999995</v>
      </c>
      <c r="H19" s="35">
        <v>100</v>
      </c>
      <c r="I19" s="52">
        <v>4647505882659</v>
      </c>
      <c r="J19" s="35">
        <v>100</v>
      </c>
      <c r="K19" s="52">
        <v>382622</v>
      </c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57931</v>
      </c>
      <c r="G9" s="38">
        <v>0.37</v>
      </c>
      <c r="H9" s="38">
        <v>0.47</v>
      </c>
      <c r="I9" s="56">
        <v>1047169399</v>
      </c>
      <c r="J9" s="38">
        <v>0.12</v>
      </c>
      <c r="K9" s="56">
        <v>18076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749098</v>
      </c>
      <c r="G10" s="38">
        <v>4.8499999999999996</v>
      </c>
      <c r="H10" s="38">
        <v>6.18</v>
      </c>
      <c r="I10" s="54">
        <v>3300902118</v>
      </c>
      <c r="J10" s="38">
        <v>0.4</v>
      </c>
      <c r="K10" s="54">
        <v>4406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2356759</v>
      </c>
      <c r="G11" s="38">
        <v>15.27</v>
      </c>
      <c r="H11" s="37">
        <v>19.45</v>
      </c>
      <c r="I11" s="54">
        <v>27026846318</v>
      </c>
      <c r="J11" s="38">
        <v>3.29</v>
      </c>
      <c r="K11" s="54">
        <v>11467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2608636</v>
      </c>
      <c r="G12" s="38">
        <v>16.91</v>
      </c>
      <c r="H12" s="38">
        <v>21.53</v>
      </c>
      <c r="I12" s="54">
        <v>59930547120</v>
      </c>
      <c r="J12" s="38">
        <v>7.31</v>
      </c>
      <c r="K12" s="54">
        <v>22973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3072477</v>
      </c>
      <c r="G13" s="38">
        <v>19.91</v>
      </c>
      <c r="H13" s="38">
        <v>25.36</v>
      </c>
      <c r="I13" s="54">
        <v>137335383029</v>
      </c>
      <c r="J13" s="38">
        <v>16.760000000000002</v>
      </c>
      <c r="K13" s="54">
        <v>44698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2318737</v>
      </c>
      <c r="G14" s="38">
        <v>15.03</v>
      </c>
      <c r="H14" s="38">
        <v>19.14</v>
      </c>
      <c r="I14" s="54">
        <v>227611366158</v>
      </c>
      <c r="J14" s="38">
        <v>27.79</v>
      </c>
      <c r="K14" s="54">
        <v>98161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789498</v>
      </c>
      <c r="G15" s="38">
        <v>5.1100000000000003</v>
      </c>
      <c r="H15" s="38">
        <v>6.51</v>
      </c>
      <c r="I15" s="54">
        <v>193701210508</v>
      </c>
      <c r="J15" s="38">
        <v>23.65</v>
      </c>
      <c r="K15" s="54">
        <v>245347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143411</v>
      </c>
      <c r="G16" s="38">
        <v>0.92</v>
      </c>
      <c r="H16" s="38">
        <v>1.18</v>
      </c>
      <c r="I16" s="54">
        <v>108618251811</v>
      </c>
      <c r="J16" s="38">
        <v>13.26</v>
      </c>
      <c r="K16" s="54">
        <v>757391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16574</v>
      </c>
      <c r="G17" s="38">
        <v>0.1</v>
      </c>
      <c r="H17" s="38">
        <v>0.13</v>
      </c>
      <c r="I17" s="54">
        <v>46712983010</v>
      </c>
      <c r="J17" s="38">
        <v>5.7</v>
      </c>
      <c r="K17" s="54">
        <v>2818449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13713179411</v>
      </c>
      <c r="J18" s="38">
        <v>1.67</v>
      </c>
      <c r="K18" s="54">
        <v>12387695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12114228</v>
      </c>
      <c r="G19" s="35">
        <v>78.540000000000006</v>
      </c>
      <c r="H19" s="35">
        <v>100</v>
      </c>
      <c r="I19" s="52">
        <v>818997838882</v>
      </c>
      <c r="J19" s="35">
        <v>100</v>
      </c>
      <c r="K19" s="52">
        <v>67606</v>
      </c>
      <c r="L19" s="33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58863</v>
      </c>
      <c r="G9" s="38">
        <v>0.38</v>
      </c>
      <c r="H9" s="38">
        <v>0.48</v>
      </c>
      <c r="I9" s="56">
        <v>7045085104</v>
      </c>
      <c r="J9" s="38">
        <v>0.12</v>
      </c>
      <c r="K9" s="56">
        <v>119686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755968</v>
      </c>
      <c r="G10" s="38">
        <v>4.9000000000000004</v>
      </c>
      <c r="H10" s="38">
        <v>6.22</v>
      </c>
      <c r="I10" s="54">
        <v>22223429203</v>
      </c>
      <c r="J10" s="38">
        <v>0.4</v>
      </c>
      <c r="K10" s="54">
        <v>29397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2370051</v>
      </c>
      <c r="G11" s="38">
        <v>15.36</v>
      </c>
      <c r="H11" s="37">
        <v>19.510000000000002</v>
      </c>
      <c r="I11" s="54">
        <v>181045135229</v>
      </c>
      <c r="J11" s="38">
        <v>3.31</v>
      </c>
      <c r="K11" s="54">
        <v>76388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2615339</v>
      </c>
      <c r="G12" s="38">
        <v>16.95</v>
      </c>
      <c r="H12" s="38">
        <v>21.53</v>
      </c>
      <c r="I12" s="54">
        <v>400606430543</v>
      </c>
      <c r="J12" s="38">
        <v>7.32</v>
      </c>
      <c r="K12" s="54">
        <v>153175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3076587</v>
      </c>
      <c r="G13" s="38">
        <v>19.940000000000001</v>
      </c>
      <c r="H13" s="38">
        <v>25.32</v>
      </c>
      <c r="I13" s="54">
        <v>917372079765</v>
      </c>
      <c r="J13" s="38">
        <v>16.78</v>
      </c>
      <c r="K13" s="54">
        <v>298178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2319039</v>
      </c>
      <c r="G14" s="38">
        <v>15.03</v>
      </c>
      <c r="H14" s="38">
        <v>19.09</v>
      </c>
      <c r="I14" s="54">
        <v>1519140308641</v>
      </c>
      <c r="J14" s="38">
        <v>27.78</v>
      </c>
      <c r="K14" s="54">
        <v>655073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789502</v>
      </c>
      <c r="G15" s="38">
        <v>5.1100000000000003</v>
      </c>
      <c r="H15" s="38">
        <v>6.49</v>
      </c>
      <c r="I15" s="54">
        <v>1291982983783</v>
      </c>
      <c r="J15" s="38">
        <v>23.63</v>
      </c>
      <c r="K15" s="54">
        <v>1636453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143411</v>
      </c>
      <c r="G16" s="38">
        <v>0.92</v>
      </c>
      <c r="H16" s="38">
        <v>1.18</v>
      </c>
      <c r="I16" s="54">
        <v>724233834611</v>
      </c>
      <c r="J16" s="38">
        <v>13.24</v>
      </c>
      <c r="K16" s="54">
        <v>5050057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16574</v>
      </c>
      <c r="G17" s="38">
        <v>0.1</v>
      </c>
      <c r="H17" s="38">
        <v>0.13</v>
      </c>
      <c r="I17" s="54">
        <v>311432192451</v>
      </c>
      <c r="J17" s="38">
        <v>5.69</v>
      </c>
      <c r="K17" s="54">
        <v>18790406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91422242211</v>
      </c>
      <c r="J18" s="38">
        <v>1.67</v>
      </c>
      <c r="K18" s="54">
        <v>82585584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12146441</v>
      </c>
      <c r="G19" s="35">
        <v>78.739999999999995</v>
      </c>
      <c r="H19" s="35">
        <v>100</v>
      </c>
      <c r="I19" s="52">
        <v>5466503721541</v>
      </c>
      <c r="J19" s="35">
        <v>100</v>
      </c>
      <c r="K19" s="52">
        <v>450049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L36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643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38</v>
      </c>
      <c r="G9" s="38">
        <v>0</v>
      </c>
      <c r="H9" s="38">
        <v>0.49</v>
      </c>
      <c r="I9" s="56">
        <v>9002587</v>
      </c>
      <c r="J9" s="38">
        <v>0.21</v>
      </c>
      <c r="K9" s="56">
        <v>236910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159</v>
      </c>
      <c r="G10" s="38">
        <v>0</v>
      </c>
      <c r="H10" s="38">
        <v>2.0699999999999998</v>
      </c>
      <c r="I10" s="54">
        <v>4399623</v>
      </c>
      <c r="J10" s="38">
        <v>0.1</v>
      </c>
      <c r="K10" s="54">
        <v>27670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790</v>
      </c>
      <c r="G11" s="38">
        <v>0</v>
      </c>
      <c r="H11" s="37">
        <v>10.29</v>
      </c>
      <c r="I11" s="54">
        <v>42624896</v>
      </c>
      <c r="J11" s="38">
        <v>1.01</v>
      </c>
      <c r="K11" s="54">
        <v>53955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1083</v>
      </c>
      <c r="G12" s="38">
        <v>0</v>
      </c>
      <c r="H12" s="38">
        <v>14.11</v>
      </c>
      <c r="I12" s="54">
        <v>112432956</v>
      </c>
      <c r="J12" s="38">
        <v>2.68</v>
      </c>
      <c r="K12" s="54">
        <v>103816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1677</v>
      </c>
      <c r="G13" s="38">
        <v>0.01</v>
      </c>
      <c r="H13" s="38">
        <v>21.85</v>
      </c>
      <c r="I13" s="54">
        <v>333200173</v>
      </c>
      <c r="J13" s="38">
        <v>7.96</v>
      </c>
      <c r="K13" s="54">
        <v>198688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1778</v>
      </c>
      <c r="G14" s="38">
        <v>0.01</v>
      </c>
      <c r="H14" s="38">
        <v>23.17</v>
      </c>
      <c r="I14" s="54">
        <v>645201918</v>
      </c>
      <c r="J14" s="38">
        <v>15.42</v>
      </c>
      <c r="K14" s="54">
        <v>362880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1085</v>
      </c>
      <c r="G15" s="38">
        <v>0</v>
      </c>
      <c r="H15" s="38">
        <v>14.14</v>
      </c>
      <c r="I15" s="54">
        <v>664442513</v>
      </c>
      <c r="J15" s="38">
        <v>15.88</v>
      </c>
      <c r="K15" s="54">
        <v>612389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613</v>
      </c>
      <c r="G16" s="38">
        <v>0</v>
      </c>
      <c r="H16" s="38">
        <v>7.99</v>
      </c>
      <c r="I16" s="54">
        <v>724239333</v>
      </c>
      <c r="J16" s="38">
        <v>17.309999999999999</v>
      </c>
      <c r="K16" s="54">
        <v>1181467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359</v>
      </c>
      <c r="G17" s="38">
        <v>0</v>
      </c>
      <c r="H17" s="38">
        <v>4.67</v>
      </c>
      <c r="I17" s="54">
        <v>837506170</v>
      </c>
      <c r="J17" s="38">
        <v>20.02</v>
      </c>
      <c r="K17" s="54">
        <v>2332886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90</v>
      </c>
      <c r="G18" s="38">
        <v>0</v>
      </c>
      <c r="H18" s="38">
        <v>1.17</v>
      </c>
      <c r="I18" s="54">
        <v>809127931</v>
      </c>
      <c r="J18" s="38">
        <v>19.34</v>
      </c>
      <c r="K18" s="54">
        <v>8990310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7672</v>
      </c>
      <c r="G19" s="35">
        <v>0.04</v>
      </c>
      <c r="H19" s="35">
        <v>100</v>
      </c>
      <c r="I19" s="52">
        <v>4182178100</v>
      </c>
      <c r="J19" s="35">
        <v>100</v>
      </c>
      <c r="K19" s="52">
        <v>545122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175</v>
      </c>
      <c r="G9" s="38">
        <v>0</v>
      </c>
      <c r="H9" s="38">
        <v>2.29</v>
      </c>
      <c r="I9" s="56">
        <v>24877568</v>
      </c>
      <c r="J9" s="38">
        <v>1.9</v>
      </c>
      <c r="K9" s="56">
        <v>142157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433</v>
      </c>
      <c r="G10" s="38">
        <v>0</v>
      </c>
      <c r="H10" s="38">
        <v>5.68</v>
      </c>
      <c r="I10" s="54">
        <v>29722268</v>
      </c>
      <c r="J10" s="38">
        <v>2.27</v>
      </c>
      <c r="K10" s="54">
        <v>68642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1007</v>
      </c>
      <c r="G11" s="38">
        <v>0</v>
      </c>
      <c r="H11" s="37">
        <v>13.22</v>
      </c>
      <c r="I11" s="54">
        <v>75950813</v>
      </c>
      <c r="J11" s="38">
        <v>5.81</v>
      </c>
      <c r="K11" s="54">
        <v>75422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1258</v>
      </c>
      <c r="G12" s="38">
        <v>0</v>
      </c>
      <c r="H12" s="38">
        <v>16.52</v>
      </c>
      <c r="I12" s="54">
        <v>115857039</v>
      </c>
      <c r="J12" s="38">
        <v>8.8699999999999992</v>
      </c>
      <c r="K12" s="54">
        <v>92096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1903</v>
      </c>
      <c r="G13" s="38">
        <v>0.01</v>
      </c>
      <c r="H13" s="38">
        <v>24.99</v>
      </c>
      <c r="I13" s="54">
        <v>250315204</v>
      </c>
      <c r="J13" s="38">
        <v>19.18</v>
      </c>
      <c r="K13" s="54">
        <v>131537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1940</v>
      </c>
      <c r="G14" s="38">
        <v>0.01</v>
      </c>
      <c r="H14" s="38">
        <v>25.47</v>
      </c>
      <c r="I14" s="54">
        <v>400075242</v>
      </c>
      <c r="J14" s="38">
        <v>30.65</v>
      </c>
      <c r="K14" s="54">
        <v>206224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719</v>
      </c>
      <c r="G15" s="38">
        <v>0</v>
      </c>
      <c r="H15" s="38">
        <v>9.44</v>
      </c>
      <c r="I15" s="54">
        <v>247270497</v>
      </c>
      <c r="J15" s="38">
        <v>18.940000000000001</v>
      </c>
      <c r="K15" s="54">
        <v>343908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147</v>
      </c>
      <c r="G16" s="38">
        <v>0</v>
      </c>
      <c r="H16" s="38">
        <v>1.93</v>
      </c>
      <c r="I16" s="54">
        <v>103954696</v>
      </c>
      <c r="J16" s="38">
        <v>7.96</v>
      </c>
      <c r="K16" s="54">
        <v>707174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30</v>
      </c>
      <c r="G17" s="38">
        <v>0</v>
      </c>
      <c r="H17" s="38">
        <v>0.39</v>
      </c>
      <c r="I17" s="54">
        <v>34928498</v>
      </c>
      <c r="J17" s="38">
        <v>2.67</v>
      </c>
      <c r="K17" s="54">
        <v>1164283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</v>
      </c>
      <c r="G18" s="38">
        <v>0</v>
      </c>
      <c r="H18" s="38">
        <v>0.03</v>
      </c>
      <c r="I18" s="54">
        <v>22075055</v>
      </c>
      <c r="J18" s="38">
        <v>1.69</v>
      </c>
      <c r="K18" s="54">
        <v>7358351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7615</v>
      </c>
      <c r="G19" s="35">
        <v>0.04</v>
      </c>
      <c r="H19" s="35">
        <v>100</v>
      </c>
      <c r="I19" s="52">
        <v>1305026880</v>
      </c>
      <c r="J19" s="35">
        <v>100</v>
      </c>
      <c r="K19" s="52">
        <v>171375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166</v>
      </c>
      <c r="G9" s="38">
        <v>0</v>
      </c>
      <c r="H9" s="38">
        <v>2.2799999999999998</v>
      </c>
      <c r="I9" s="56">
        <v>5245137</v>
      </c>
      <c r="J9" s="38">
        <v>2.25</v>
      </c>
      <c r="K9" s="56">
        <v>31597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410</v>
      </c>
      <c r="G10" s="38">
        <v>0</v>
      </c>
      <c r="H10" s="38">
        <v>5.63</v>
      </c>
      <c r="I10" s="54">
        <v>4020085</v>
      </c>
      <c r="J10" s="38">
        <v>1.73</v>
      </c>
      <c r="K10" s="54">
        <v>9805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963</v>
      </c>
      <c r="G11" s="38">
        <v>0</v>
      </c>
      <c r="H11" s="37">
        <v>13.22</v>
      </c>
      <c r="I11" s="54">
        <v>11231140</v>
      </c>
      <c r="J11" s="38">
        <v>4.83</v>
      </c>
      <c r="K11" s="54">
        <v>11662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1199</v>
      </c>
      <c r="G12" s="38">
        <v>0</v>
      </c>
      <c r="H12" s="38">
        <v>16.46</v>
      </c>
      <c r="I12" s="54">
        <v>20166145</v>
      </c>
      <c r="J12" s="38">
        <v>8.68</v>
      </c>
      <c r="K12" s="54">
        <v>16819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1830</v>
      </c>
      <c r="G13" s="38">
        <v>0.01</v>
      </c>
      <c r="H13" s="38">
        <v>25.13</v>
      </c>
      <c r="I13" s="54">
        <v>43293548</v>
      </c>
      <c r="J13" s="38">
        <v>18.63</v>
      </c>
      <c r="K13" s="54">
        <v>23657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1862</v>
      </c>
      <c r="G14" s="38">
        <v>0.01</v>
      </c>
      <c r="H14" s="38">
        <v>25.57</v>
      </c>
      <c r="I14" s="54">
        <v>74242363</v>
      </c>
      <c r="J14" s="38">
        <v>31.96</v>
      </c>
      <c r="K14" s="54">
        <v>39872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677</v>
      </c>
      <c r="G15" s="38">
        <v>0</v>
      </c>
      <c r="H15" s="38">
        <v>9.2899999999999991</v>
      </c>
      <c r="I15" s="54">
        <v>45307682</v>
      </c>
      <c r="J15" s="38">
        <v>19.5</v>
      </c>
      <c r="K15" s="54">
        <v>66924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142</v>
      </c>
      <c r="G16" s="38">
        <v>0</v>
      </c>
      <c r="H16" s="38">
        <v>1.95</v>
      </c>
      <c r="I16" s="54">
        <v>19375006</v>
      </c>
      <c r="J16" s="38">
        <v>8.34</v>
      </c>
      <c r="K16" s="54">
        <v>136443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29</v>
      </c>
      <c r="G17" s="38">
        <v>0</v>
      </c>
      <c r="H17" s="38">
        <v>0.39</v>
      </c>
      <c r="I17" s="54">
        <v>6985826</v>
      </c>
      <c r="J17" s="38">
        <v>3</v>
      </c>
      <c r="K17" s="54">
        <v>240890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</v>
      </c>
      <c r="G18" s="38">
        <v>0</v>
      </c>
      <c r="H18" s="38">
        <v>0.02</v>
      </c>
      <c r="I18" s="54">
        <v>2402418</v>
      </c>
      <c r="J18" s="38">
        <v>1.03</v>
      </c>
      <c r="K18" s="54">
        <v>1201209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7280</v>
      </c>
      <c r="G19" s="35">
        <v>0.04</v>
      </c>
      <c r="H19" s="35">
        <v>100</v>
      </c>
      <c r="I19" s="52">
        <v>232269350</v>
      </c>
      <c r="J19" s="35">
        <v>100</v>
      </c>
      <c r="K19" s="52">
        <v>31905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59027</v>
      </c>
      <c r="G9" s="38">
        <v>0.38</v>
      </c>
      <c r="H9" s="38">
        <v>0.48</v>
      </c>
      <c r="I9" s="56">
        <v>7072934803</v>
      </c>
      <c r="J9" s="38">
        <v>0.12</v>
      </c>
      <c r="K9" s="56">
        <v>119825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756174</v>
      </c>
      <c r="G10" s="38">
        <v>4.9000000000000004</v>
      </c>
      <c r="H10" s="38">
        <v>6.22</v>
      </c>
      <c r="I10" s="54">
        <v>22255028308</v>
      </c>
      <c r="J10" s="38">
        <v>0.4</v>
      </c>
      <c r="K10" s="54">
        <v>29431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2370121</v>
      </c>
      <c r="G11" s="38">
        <v>15.36</v>
      </c>
      <c r="H11" s="37">
        <v>19.510000000000002</v>
      </c>
      <c r="I11" s="54">
        <v>181096748233</v>
      </c>
      <c r="J11" s="38">
        <v>3.31</v>
      </c>
      <c r="K11" s="54">
        <v>76408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2615265</v>
      </c>
      <c r="G12" s="38">
        <v>16.95</v>
      </c>
      <c r="H12" s="38">
        <v>21.53</v>
      </c>
      <c r="I12" s="54">
        <v>400635557231</v>
      </c>
      <c r="J12" s="38">
        <v>7.33</v>
      </c>
      <c r="K12" s="54">
        <v>153191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3076416</v>
      </c>
      <c r="G13" s="38">
        <v>19.940000000000001</v>
      </c>
      <c r="H13" s="38">
        <v>25.32</v>
      </c>
      <c r="I13" s="54">
        <v>917342726876</v>
      </c>
      <c r="J13" s="38">
        <v>16.78</v>
      </c>
      <c r="K13" s="54">
        <v>298185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2318894</v>
      </c>
      <c r="G14" s="38">
        <v>15.03</v>
      </c>
      <c r="H14" s="38">
        <v>19.09</v>
      </c>
      <c r="I14" s="54">
        <v>1518981926081</v>
      </c>
      <c r="J14" s="38">
        <v>27.8</v>
      </c>
      <c r="K14" s="54">
        <v>655045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789452</v>
      </c>
      <c r="G15" s="38">
        <v>5.1100000000000003</v>
      </c>
      <c r="H15" s="38">
        <v>6.49</v>
      </c>
      <c r="I15" s="54">
        <v>1291627026701</v>
      </c>
      <c r="J15" s="38">
        <v>23.63</v>
      </c>
      <c r="K15" s="54">
        <v>1636105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143401</v>
      </c>
      <c r="G16" s="38">
        <v>0.92</v>
      </c>
      <c r="H16" s="38">
        <v>1.18</v>
      </c>
      <c r="I16" s="54">
        <v>723636463006</v>
      </c>
      <c r="J16" s="38">
        <v>13.24</v>
      </c>
      <c r="K16" s="54">
        <v>5046244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16574</v>
      </c>
      <c r="G17" s="38">
        <v>0.1</v>
      </c>
      <c r="H17" s="38">
        <v>0.13</v>
      </c>
      <c r="I17" s="54">
        <v>310636600605</v>
      </c>
      <c r="J17" s="38">
        <v>5.68</v>
      </c>
      <c r="K17" s="54">
        <v>18742403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90637591753</v>
      </c>
      <c r="J18" s="38">
        <v>1.65</v>
      </c>
      <c r="K18" s="54">
        <v>81876776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12146431</v>
      </c>
      <c r="G19" s="35">
        <v>78.739999999999995</v>
      </c>
      <c r="H19" s="35">
        <v>100</v>
      </c>
      <c r="I19" s="52">
        <v>5463922603597</v>
      </c>
      <c r="J19" s="35">
        <v>100</v>
      </c>
      <c r="K19" s="52">
        <v>449837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349606</v>
      </c>
      <c r="G9" s="38">
        <v>2.2599999999999998</v>
      </c>
      <c r="H9" s="38">
        <v>3.07</v>
      </c>
      <c r="I9" s="56">
        <v>7641432403</v>
      </c>
      <c r="J9" s="38">
        <v>0.16</v>
      </c>
      <c r="K9" s="56">
        <v>21857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940514</v>
      </c>
      <c r="G10" s="38">
        <v>6.09</v>
      </c>
      <c r="H10" s="38">
        <v>8.26</v>
      </c>
      <c r="I10" s="54">
        <v>35412314041</v>
      </c>
      <c r="J10" s="38">
        <v>0.77</v>
      </c>
      <c r="K10" s="54">
        <v>37652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2184734</v>
      </c>
      <c r="G11" s="38">
        <v>14.16</v>
      </c>
      <c r="H11" s="37">
        <v>19.190000000000001</v>
      </c>
      <c r="I11" s="54">
        <v>172820539051</v>
      </c>
      <c r="J11" s="38">
        <v>3.76</v>
      </c>
      <c r="K11" s="54">
        <v>79103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2298933</v>
      </c>
      <c r="G12" s="38">
        <v>14.9</v>
      </c>
      <c r="H12" s="38">
        <v>20.190000000000001</v>
      </c>
      <c r="I12" s="54">
        <v>370864345980</v>
      </c>
      <c r="J12" s="38">
        <v>8.07</v>
      </c>
      <c r="K12" s="54">
        <v>161320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2691947</v>
      </c>
      <c r="G13" s="38">
        <v>17.45</v>
      </c>
      <c r="H13" s="38">
        <v>23.64</v>
      </c>
      <c r="I13" s="54">
        <v>915458984604</v>
      </c>
      <c r="J13" s="38">
        <v>19.920000000000002</v>
      </c>
      <c r="K13" s="54">
        <v>340073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2099448</v>
      </c>
      <c r="G14" s="38">
        <v>13.61</v>
      </c>
      <c r="H14" s="38">
        <v>18.440000000000001</v>
      </c>
      <c r="I14" s="54">
        <v>1473743267533</v>
      </c>
      <c r="J14" s="38">
        <v>32.07</v>
      </c>
      <c r="K14" s="54">
        <v>701967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688783</v>
      </c>
      <c r="G15" s="38">
        <v>4.46</v>
      </c>
      <c r="H15" s="38">
        <v>6.05</v>
      </c>
      <c r="I15" s="54">
        <v>1039679777682</v>
      </c>
      <c r="J15" s="38">
        <v>22.62</v>
      </c>
      <c r="K15" s="54">
        <v>1509444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116623</v>
      </c>
      <c r="G16" s="38">
        <v>0.75</v>
      </c>
      <c r="H16" s="38">
        <v>1.02</v>
      </c>
      <c r="I16" s="54">
        <v>438436275533</v>
      </c>
      <c r="J16" s="38">
        <v>9.5399999999999991</v>
      </c>
      <c r="K16" s="54">
        <v>3759432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11411</v>
      </c>
      <c r="G17" s="38">
        <v>7.0000000000000007E-2</v>
      </c>
      <c r="H17" s="38">
        <v>0.1</v>
      </c>
      <c r="I17" s="54">
        <v>117810024249</v>
      </c>
      <c r="J17" s="38">
        <v>2.56</v>
      </c>
      <c r="K17" s="54">
        <v>10324250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626</v>
      </c>
      <c r="G18" s="38">
        <v>0</v>
      </c>
      <c r="H18" s="38">
        <v>0</v>
      </c>
      <c r="I18" s="54">
        <v>22426843165</v>
      </c>
      <c r="J18" s="38">
        <v>0.48</v>
      </c>
      <c r="K18" s="54">
        <v>35825628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11382625</v>
      </c>
      <c r="G19" s="35">
        <v>73.790000000000006</v>
      </c>
      <c r="H19" s="35">
        <v>100</v>
      </c>
      <c r="I19" s="52">
        <v>4594293804241</v>
      </c>
      <c r="J19" s="35">
        <v>100</v>
      </c>
      <c r="K19" s="52">
        <v>403623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550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6923</v>
      </c>
      <c r="G9" s="38">
        <v>0.04</v>
      </c>
      <c r="H9" s="38">
        <v>1.17</v>
      </c>
      <c r="I9" s="56">
        <v>97921704</v>
      </c>
      <c r="J9" s="38">
        <v>0.4</v>
      </c>
      <c r="K9" s="56">
        <v>14144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21418</v>
      </c>
      <c r="G10" s="38">
        <v>0.13</v>
      </c>
      <c r="H10" s="38">
        <v>3.63</v>
      </c>
      <c r="I10" s="54">
        <v>381449949</v>
      </c>
      <c r="J10" s="38">
        <v>1.56</v>
      </c>
      <c r="K10" s="54">
        <v>17809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47716</v>
      </c>
      <c r="G11" s="38">
        <v>0.3</v>
      </c>
      <c r="H11" s="37">
        <v>8.1</v>
      </c>
      <c r="I11" s="54">
        <v>1158138273</v>
      </c>
      <c r="J11" s="38">
        <v>4.7300000000000004</v>
      </c>
      <c r="K11" s="54">
        <v>24271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55324</v>
      </c>
      <c r="G12" s="38">
        <v>0.35</v>
      </c>
      <c r="H12" s="38">
        <v>9.39</v>
      </c>
      <c r="I12" s="54">
        <v>1452725118</v>
      </c>
      <c r="J12" s="38">
        <v>5.94</v>
      </c>
      <c r="K12" s="54">
        <v>26258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98326</v>
      </c>
      <c r="G13" s="38">
        <v>0.63</v>
      </c>
      <c r="H13" s="38">
        <v>16.7</v>
      </c>
      <c r="I13" s="54">
        <v>2586465924</v>
      </c>
      <c r="J13" s="38">
        <v>10.58</v>
      </c>
      <c r="K13" s="54">
        <v>26305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189981</v>
      </c>
      <c r="G14" s="38">
        <v>1.23</v>
      </c>
      <c r="H14" s="38">
        <v>32.26</v>
      </c>
      <c r="I14" s="54">
        <v>5055432030</v>
      </c>
      <c r="J14" s="38">
        <v>20.68</v>
      </c>
      <c r="K14" s="54">
        <v>26610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133178</v>
      </c>
      <c r="G15" s="38">
        <v>0.86</v>
      </c>
      <c r="H15" s="38">
        <v>22.62</v>
      </c>
      <c r="I15" s="54">
        <v>6437643045</v>
      </c>
      <c r="J15" s="38">
        <v>26.34</v>
      </c>
      <c r="K15" s="54">
        <v>48338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31886</v>
      </c>
      <c r="G16" s="38">
        <v>0.2</v>
      </c>
      <c r="H16" s="38">
        <v>5.41</v>
      </c>
      <c r="I16" s="54">
        <v>4616784259</v>
      </c>
      <c r="J16" s="38">
        <v>18.89</v>
      </c>
      <c r="K16" s="54">
        <v>144790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3812</v>
      </c>
      <c r="G17" s="38">
        <v>0.02</v>
      </c>
      <c r="H17" s="38">
        <v>0.64</v>
      </c>
      <c r="I17" s="54">
        <v>2340158966</v>
      </c>
      <c r="J17" s="38">
        <v>9.57</v>
      </c>
      <c r="K17" s="54">
        <v>613892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176</v>
      </c>
      <c r="G18" s="38">
        <v>0</v>
      </c>
      <c r="H18" s="38">
        <v>0.02</v>
      </c>
      <c r="I18" s="54">
        <v>308256279</v>
      </c>
      <c r="J18" s="38">
        <v>1.26</v>
      </c>
      <c r="K18" s="54">
        <v>1751456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588740</v>
      </c>
      <c r="G19" s="35">
        <v>3.81</v>
      </c>
      <c r="H19" s="35">
        <v>100</v>
      </c>
      <c r="I19" s="52">
        <v>24434975547</v>
      </c>
      <c r="J19" s="35">
        <v>100</v>
      </c>
      <c r="K19" s="52">
        <v>41503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463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676469</v>
      </c>
      <c r="G9" s="38">
        <v>4.38</v>
      </c>
      <c r="H9" s="38">
        <v>5.39</v>
      </c>
      <c r="I9" s="56">
        <v>10077258811</v>
      </c>
      <c r="J9" s="38">
        <v>3.13</v>
      </c>
      <c r="K9" s="56">
        <v>14896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1699273</v>
      </c>
      <c r="G10" s="38">
        <v>11.01</v>
      </c>
      <c r="H10" s="38">
        <v>13.55</v>
      </c>
      <c r="I10" s="54">
        <v>27108435316</v>
      </c>
      <c r="J10" s="38">
        <v>8.42</v>
      </c>
      <c r="K10" s="54">
        <v>15952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2463808</v>
      </c>
      <c r="G11" s="38">
        <v>15.97</v>
      </c>
      <c r="H11" s="37">
        <v>19.64</v>
      </c>
      <c r="I11" s="54">
        <v>38744504851</v>
      </c>
      <c r="J11" s="38">
        <v>12.04</v>
      </c>
      <c r="K11" s="54">
        <v>15725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2217781</v>
      </c>
      <c r="G12" s="38">
        <v>14.37</v>
      </c>
      <c r="H12" s="38">
        <v>17.68</v>
      </c>
      <c r="I12" s="54">
        <v>33939255635</v>
      </c>
      <c r="J12" s="38">
        <v>10.55</v>
      </c>
      <c r="K12" s="54">
        <v>15303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2575268</v>
      </c>
      <c r="G13" s="38">
        <v>16.690000000000001</v>
      </c>
      <c r="H13" s="38">
        <v>20.53</v>
      </c>
      <c r="I13" s="54">
        <v>52817512014</v>
      </c>
      <c r="J13" s="38">
        <v>16.420000000000002</v>
      </c>
      <c r="K13" s="54">
        <v>20509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2032476</v>
      </c>
      <c r="G14" s="38">
        <v>13.17</v>
      </c>
      <c r="H14" s="38">
        <v>16.2</v>
      </c>
      <c r="I14" s="54">
        <v>59917430316</v>
      </c>
      <c r="J14" s="38">
        <v>18.62</v>
      </c>
      <c r="K14" s="54">
        <v>29480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723423</v>
      </c>
      <c r="G15" s="38">
        <v>4.6900000000000004</v>
      </c>
      <c r="H15" s="38">
        <v>5.76</v>
      </c>
      <c r="I15" s="54">
        <v>45277227298</v>
      </c>
      <c r="J15" s="38">
        <v>14.07</v>
      </c>
      <c r="K15" s="54">
        <v>62587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135302</v>
      </c>
      <c r="G16" s="38">
        <v>0.87</v>
      </c>
      <c r="H16" s="38">
        <v>1.07</v>
      </c>
      <c r="I16" s="54">
        <v>29448545228</v>
      </c>
      <c r="J16" s="38">
        <v>9.15</v>
      </c>
      <c r="K16" s="54">
        <v>217650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15855</v>
      </c>
      <c r="G17" s="38">
        <v>0.1</v>
      </c>
      <c r="H17" s="38">
        <v>0.12</v>
      </c>
      <c r="I17" s="54">
        <v>16878484070</v>
      </c>
      <c r="J17" s="38">
        <v>5.24</v>
      </c>
      <c r="K17" s="54">
        <v>1064552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1079</v>
      </c>
      <c r="G18" s="38">
        <v>0</v>
      </c>
      <c r="H18" s="38">
        <v>0</v>
      </c>
      <c r="I18" s="54">
        <v>7432123179</v>
      </c>
      <c r="J18" s="38">
        <v>2.31</v>
      </c>
      <c r="K18" s="54">
        <v>6887973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12540734</v>
      </c>
      <c r="G19" s="35">
        <v>81.3</v>
      </c>
      <c r="H19" s="35">
        <v>100</v>
      </c>
      <c r="I19" s="52">
        <v>321640776718</v>
      </c>
      <c r="J19" s="35">
        <v>100</v>
      </c>
      <c r="K19" s="52">
        <v>25647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464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18775</v>
      </c>
      <c r="G9" s="38">
        <v>0.12</v>
      </c>
      <c r="H9" s="38">
        <v>2.88</v>
      </c>
      <c r="I9" s="56">
        <v>1154678572</v>
      </c>
      <c r="J9" s="38">
        <v>1.2</v>
      </c>
      <c r="K9" s="56">
        <v>61500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61643</v>
      </c>
      <c r="G10" s="38">
        <v>0.39</v>
      </c>
      <c r="H10" s="38">
        <v>9.4700000000000006</v>
      </c>
      <c r="I10" s="54">
        <v>4242770661</v>
      </c>
      <c r="J10" s="38">
        <v>4.42</v>
      </c>
      <c r="K10" s="54">
        <v>68828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97759</v>
      </c>
      <c r="G11" s="38">
        <v>0.63</v>
      </c>
      <c r="H11" s="37">
        <v>15.01</v>
      </c>
      <c r="I11" s="54">
        <v>7841349409</v>
      </c>
      <c r="J11" s="38">
        <v>8.17</v>
      </c>
      <c r="K11" s="54">
        <v>80211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85372</v>
      </c>
      <c r="G12" s="38">
        <v>0.55000000000000004</v>
      </c>
      <c r="H12" s="38">
        <v>13.11</v>
      </c>
      <c r="I12" s="54">
        <v>8480575029</v>
      </c>
      <c r="J12" s="38">
        <v>8.84</v>
      </c>
      <c r="K12" s="54">
        <v>99336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131627</v>
      </c>
      <c r="G13" s="38">
        <v>0.85</v>
      </c>
      <c r="H13" s="38">
        <v>20.22</v>
      </c>
      <c r="I13" s="54">
        <v>16092849620</v>
      </c>
      <c r="J13" s="38">
        <v>16.77</v>
      </c>
      <c r="K13" s="54">
        <v>122261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141338</v>
      </c>
      <c r="G14" s="38">
        <v>0.91</v>
      </c>
      <c r="H14" s="38">
        <v>21.71</v>
      </c>
      <c r="I14" s="54">
        <v>22917453628</v>
      </c>
      <c r="J14" s="38">
        <v>23.89</v>
      </c>
      <c r="K14" s="54">
        <v>162146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87331</v>
      </c>
      <c r="G15" s="38">
        <v>0.56000000000000005</v>
      </c>
      <c r="H15" s="38">
        <v>13.41</v>
      </c>
      <c r="I15" s="54">
        <v>22892980517</v>
      </c>
      <c r="J15" s="38">
        <v>23.86</v>
      </c>
      <c r="K15" s="54">
        <v>262140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23599</v>
      </c>
      <c r="G16" s="38">
        <v>0.15</v>
      </c>
      <c r="H16" s="38">
        <v>3.62</v>
      </c>
      <c r="I16" s="54">
        <v>10151147633</v>
      </c>
      <c r="J16" s="38">
        <v>10.58</v>
      </c>
      <c r="K16" s="54">
        <v>430151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3260</v>
      </c>
      <c r="G17" s="38">
        <v>0.02</v>
      </c>
      <c r="H17" s="38">
        <v>0.5</v>
      </c>
      <c r="I17" s="54">
        <v>1965420852</v>
      </c>
      <c r="J17" s="38">
        <v>2.04</v>
      </c>
      <c r="K17" s="54">
        <v>602889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207</v>
      </c>
      <c r="G18" s="38">
        <v>0</v>
      </c>
      <c r="H18" s="38">
        <v>0.03</v>
      </c>
      <c r="I18" s="54">
        <v>175951296</v>
      </c>
      <c r="J18" s="38">
        <v>0.18</v>
      </c>
      <c r="K18" s="54">
        <v>850006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650911</v>
      </c>
      <c r="G19" s="35">
        <v>4.22</v>
      </c>
      <c r="H19" s="35">
        <v>100</v>
      </c>
      <c r="I19" s="52">
        <v>95915177217</v>
      </c>
      <c r="J19" s="35">
        <v>100</v>
      </c>
      <c r="K19" s="52">
        <v>147355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465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33324</v>
      </c>
      <c r="G9" s="38">
        <v>0.21</v>
      </c>
      <c r="H9" s="38">
        <v>6.56</v>
      </c>
      <c r="I9" s="56">
        <v>3865136864</v>
      </c>
      <c r="J9" s="38">
        <v>1.22</v>
      </c>
      <c r="K9" s="56">
        <v>115986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40063</v>
      </c>
      <c r="G10" s="38">
        <v>0.25</v>
      </c>
      <c r="H10" s="38">
        <v>7.88</v>
      </c>
      <c r="I10" s="54">
        <v>6763098566</v>
      </c>
      <c r="J10" s="38">
        <v>2.14</v>
      </c>
      <c r="K10" s="54">
        <v>168811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49113</v>
      </c>
      <c r="G11" s="38">
        <v>0.31</v>
      </c>
      <c r="H11" s="37">
        <v>9.66</v>
      </c>
      <c r="I11" s="54">
        <v>11032838438</v>
      </c>
      <c r="J11" s="38">
        <v>3.49</v>
      </c>
      <c r="K11" s="54">
        <v>224641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47544</v>
      </c>
      <c r="G12" s="38">
        <v>0.3</v>
      </c>
      <c r="H12" s="38">
        <v>9.35</v>
      </c>
      <c r="I12" s="54">
        <v>13320361217</v>
      </c>
      <c r="J12" s="38">
        <v>4.22</v>
      </c>
      <c r="K12" s="54">
        <v>280169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81424</v>
      </c>
      <c r="G13" s="38">
        <v>0.52</v>
      </c>
      <c r="H13" s="38">
        <v>16.02</v>
      </c>
      <c r="I13" s="54">
        <v>29464250163</v>
      </c>
      <c r="J13" s="38">
        <v>9.33</v>
      </c>
      <c r="K13" s="54">
        <v>361861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111495</v>
      </c>
      <c r="G14" s="38">
        <v>0.72</v>
      </c>
      <c r="H14" s="38">
        <v>21.94</v>
      </c>
      <c r="I14" s="54">
        <v>55304124149</v>
      </c>
      <c r="J14" s="38">
        <v>17.52</v>
      </c>
      <c r="K14" s="54">
        <v>496023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108048</v>
      </c>
      <c r="G15" s="38">
        <v>0.7</v>
      </c>
      <c r="H15" s="38">
        <v>21.27</v>
      </c>
      <c r="I15" s="54">
        <v>93325821898</v>
      </c>
      <c r="J15" s="38">
        <v>29.57</v>
      </c>
      <c r="K15" s="54">
        <v>863744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31587</v>
      </c>
      <c r="G16" s="38">
        <v>0.2</v>
      </c>
      <c r="H16" s="38">
        <v>6.21</v>
      </c>
      <c r="I16" s="54">
        <v>64576296687</v>
      </c>
      <c r="J16" s="38">
        <v>20.46</v>
      </c>
      <c r="K16" s="54">
        <v>2044394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4870</v>
      </c>
      <c r="G17" s="38">
        <v>0.03</v>
      </c>
      <c r="H17" s="38">
        <v>0.95</v>
      </c>
      <c r="I17" s="54">
        <v>27759095108</v>
      </c>
      <c r="J17" s="38">
        <v>8.7899999999999991</v>
      </c>
      <c r="K17" s="54">
        <v>5700019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513</v>
      </c>
      <c r="G18" s="38">
        <v>0</v>
      </c>
      <c r="H18" s="38">
        <v>0.1</v>
      </c>
      <c r="I18" s="54">
        <v>10114520951</v>
      </c>
      <c r="J18" s="38">
        <v>3.2</v>
      </c>
      <c r="K18" s="54">
        <v>19716415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507981</v>
      </c>
      <c r="G19" s="35">
        <v>3.29</v>
      </c>
      <c r="H19" s="35">
        <v>100</v>
      </c>
      <c r="I19" s="52">
        <v>315525544041</v>
      </c>
      <c r="J19" s="35">
        <v>100</v>
      </c>
      <c r="K19" s="52">
        <v>621136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102822</v>
      </c>
      <c r="G9" s="38">
        <v>0.66</v>
      </c>
      <c r="H9" s="38">
        <v>10.210000000000001</v>
      </c>
      <c r="I9" s="56">
        <v>2489299021</v>
      </c>
      <c r="J9" s="38">
        <v>5.21</v>
      </c>
      <c r="K9" s="56">
        <v>24209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217560</v>
      </c>
      <c r="G10" s="38">
        <v>1.41</v>
      </c>
      <c r="H10" s="38">
        <v>21.62</v>
      </c>
      <c r="I10" s="54">
        <v>5551188961</v>
      </c>
      <c r="J10" s="38">
        <v>11.63</v>
      </c>
      <c r="K10" s="54">
        <v>25515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234223</v>
      </c>
      <c r="G11" s="38">
        <v>1.51</v>
      </c>
      <c r="H11" s="37">
        <v>23.27</v>
      </c>
      <c r="I11" s="54">
        <v>7372348992</v>
      </c>
      <c r="J11" s="38">
        <v>15.45</v>
      </c>
      <c r="K11" s="54">
        <v>31475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151627</v>
      </c>
      <c r="G12" s="38">
        <v>0.98</v>
      </c>
      <c r="H12" s="38">
        <v>15.06</v>
      </c>
      <c r="I12" s="54">
        <v>6663083433</v>
      </c>
      <c r="J12" s="38">
        <v>13.96</v>
      </c>
      <c r="K12" s="54">
        <v>43943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159716</v>
      </c>
      <c r="G13" s="38">
        <v>1.03</v>
      </c>
      <c r="H13" s="38">
        <v>15.87</v>
      </c>
      <c r="I13" s="54">
        <v>9680880182</v>
      </c>
      <c r="J13" s="38">
        <v>20.28</v>
      </c>
      <c r="K13" s="54">
        <v>60613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99190</v>
      </c>
      <c r="G14" s="38">
        <v>0.64</v>
      </c>
      <c r="H14" s="38">
        <v>9.85</v>
      </c>
      <c r="I14" s="54">
        <v>8627277461</v>
      </c>
      <c r="J14" s="38">
        <v>18.079999999999998</v>
      </c>
      <c r="K14" s="54">
        <v>86977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33534</v>
      </c>
      <c r="G15" s="38">
        <v>0.21</v>
      </c>
      <c r="H15" s="38">
        <v>3.33</v>
      </c>
      <c r="I15" s="54">
        <v>5140688267</v>
      </c>
      <c r="J15" s="38">
        <v>10.77</v>
      </c>
      <c r="K15" s="54">
        <v>153297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6516</v>
      </c>
      <c r="G16" s="38">
        <v>0.04</v>
      </c>
      <c r="H16" s="38">
        <v>0.64</v>
      </c>
      <c r="I16" s="54">
        <v>1760315596</v>
      </c>
      <c r="J16" s="38">
        <v>3.68</v>
      </c>
      <c r="K16" s="54">
        <v>270152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922</v>
      </c>
      <c r="G17" s="38">
        <v>0</v>
      </c>
      <c r="H17" s="38">
        <v>0.09</v>
      </c>
      <c r="I17" s="54">
        <v>394119285</v>
      </c>
      <c r="J17" s="38">
        <v>0.82</v>
      </c>
      <c r="K17" s="54">
        <v>427461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80</v>
      </c>
      <c r="G18" s="38">
        <v>0</v>
      </c>
      <c r="H18" s="38">
        <v>0</v>
      </c>
      <c r="I18" s="54">
        <v>36301116</v>
      </c>
      <c r="J18" s="38">
        <v>7.0000000000000007E-2</v>
      </c>
      <c r="K18" s="54">
        <v>453763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1006190</v>
      </c>
      <c r="G19" s="35">
        <v>6.52</v>
      </c>
      <c r="H19" s="35">
        <v>100</v>
      </c>
      <c r="I19" s="52">
        <v>47715502314</v>
      </c>
      <c r="J19" s="35">
        <v>100</v>
      </c>
      <c r="K19" s="52">
        <v>47421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536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618</v>
      </c>
      <c r="G9" s="38">
        <v>0</v>
      </c>
      <c r="H9" s="38">
        <v>4.5199999999999996</v>
      </c>
      <c r="I9" s="56">
        <v>29004554</v>
      </c>
      <c r="J9" s="38">
        <v>1.59</v>
      </c>
      <c r="K9" s="56">
        <v>46932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963</v>
      </c>
      <c r="G10" s="38">
        <v>0</v>
      </c>
      <c r="H10" s="38">
        <v>7.05</v>
      </c>
      <c r="I10" s="54">
        <v>56072805</v>
      </c>
      <c r="J10" s="38">
        <v>3.07</v>
      </c>
      <c r="K10" s="54">
        <v>58227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1418</v>
      </c>
      <c r="G11" s="38">
        <v>0</v>
      </c>
      <c r="H11" s="37">
        <v>10.38</v>
      </c>
      <c r="I11" s="54">
        <v>85373625</v>
      </c>
      <c r="J11" s="38">
        <v>4.68</v>
      </c>
      <c r="K11" s="54">
        <v>60207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1558</v>
      </c>
      <c r="G12" s="38">
        <v>0.01</v>
      </c>
      <c r="H12" s="38">
        <v>11.4</v>
      </c>
      <c r="I12" s="54">
        <v>109836665</v>
      </c>
      <c r="J12" s="38">
        <v>6.02</v>
      </c>
      <c r="K12" s="54">
        <v>70498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2748</v>
      </c>
      <c r="G13" s="38">
        <v>0.01</v>
      </c>
      <c r="H13" s="38">
        <v>20.12</v>
      </c>
      <c r="I13" s="54">
        <v>286658055</v>
      </c>
      <c r="J13" s="38">
        <v>15.72</v>
      </c>
      <c r="K13" s="54">
        <v>104315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3449</v>
      </c>
      <c r="G14" s="38">
        <v>0.02</v>
      </c>
      <c r="H14" s="38">
        <v>25.25</v>
      </c>
      <c r="I14" s="54">
        <v>514397496</v>
      </c>
      <c r="J14" s="38">
        <v>28.2</v>
      </c>
      <c r="K14" s="54">
        <v>149143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2168</v>
      </c>
      <c r="G15" s="38">
        <v>0.01</v>
      </c>
      <c r="H15" s="38">
        <v>15.87</v>
      </c>
      <c r="I15" s="54">
        <v>506014916</v>
      </c>
      <c r="J15" s="38">
        <v>27.74</v>
      </c>
      <c r="K15" s="54">
        <v>233401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652</v>
      </c>
      <c r="G16" s="38">
        <v>0</v>
      </c>
      <c r="H16" s="38">
        <v>4.7699999999999996</v>
      </c>
      <c r="I16" s="54">
        <v>179883728</v>
      </c>
      <c r="J16" s="38">
        <v>9.86</v>
      </c>
      <c r="K16" s="54">
        <v>275895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77</v>
      </c>
      <c r="G17" s="38">
        <v>0</v>
      </c>
      <c r="H17" s="38">
        <v>0.56000000000000005</v>
      </c>
      <c r="I17" s="54">
        <v>56232165</v>
      </c>
      <c r="J17" s="38">
        <v>3.08</v>
      </c>
      <c r="K17" s="54">
        <v>730287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4</v>
      </c>
      <c r="G18" s="38">
        <v>0</v>
      </c>
      <c r="H18" s="38">
        <v>0.02</v>
      </c>
      <c r="I18" s="54">
        <v>8230</v>
      </c>
      <c r="J18" s="38">
        <v>0</v>
      </c>
      <c r="K18" s="54">
        <v>2057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13655</v>
      </c>
      <c r="G19" s="35">
        <v>0.08</v>
      </c>
      <c r="H19" s="35">
        <v>100</v>
      </c>
      <c r="I19" s="52">
        <v>1823482239</v>
      </c>
      <c r="J19" s="35">
        <v>100</v>
      </c>
      <c r="K19" s="52">
        <v>133539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466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1488</v>
      </c>
      <c r="G9" s="38">
        <v>0</v>
      </c>
      <c r="H9" s="38">
        <v>1.73</v>
      </c>
      <c r="I9" s="56">
        <v>467090835</v>
      </c>
      <c r="J9" s="38">
        <v>1.49</v>
      </c>
      <c r="K9" s="56">
        <v>313905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2490</v>
      </c>
      <c r="G10" s="38">
        <v>0.01</v>
      </c>
      <c r="H10" s="38">
        <v>2.89</v>
      </c>
      <c r="I10" s="54">
        <v>487081743</v>
      </c>
      <c r="J10" s="38">
        <v>1.55</v>
      </c>
      <c r="K10" s="54">
        <v>195615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3650</v>
      </c>
      <c r="G11" s="38">
        <v>0.02</v>
      </c>
      <c r="H11" s="37">
        <v>4.24</v>
      </c>
      <c r="I11" s="54">
        <v>588099348</v>
      </c>
      <c r="J11" s="38">
        <v>1.88</v>
      </c>
      <c r="K11" s="54">
        <v>161123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5208</v>
      </c>
      <c r="G12" s="38">
        <v>0.03</v>
      </c>
      <c r="H12" s="38">
        <v>6.06</v>
      </c>
      <c r="I12" s="54">
        <v>865721060</v>
      </c>
      <c r="J12" s="38">
        <v>2.76</v>
      </c>
      <c r="K12" s="54">
        <v>166229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13325</v>
      </c>
      <c r="G13" s="38">
        <v>0.08</v>
      </c>
      <c r="H13" s="38">
        <v>15.51</v>
      </c>
      <c r="I13" s="54">
        <v>2909529920</v>
      </c>
      <c r="J13" s="38">
        <v>9.3000000000000007</v>
      </c>
      <c r="K13" s="54">
        <v>218351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34266</v>
      </c>
      <c r="G14" s="38">
        <v>0.22</v>
      </c>
      <c r="H14" s="38">
        <v>39.89</v>
      </c>
      <c r="I14" s="54">
        <v>8243569870</v>
      </c>
      <c r="J14" s="38">
        <v>26.35</v>
      </c>
      <c r="K14" s="54">
        <v>240575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21570</v>
      </c>
      <c r="G15" s="38">
        <v>0.13</v>
      </c>
      <c r="H15" s="38">
        <v>25.11</v>
      </c>
      <c r="I15" s="54">
        <v>9106694043</v>
      </c>
      <c r="J15" s="38">
        <v>29.11</v>
      </c>
      <c r="K15" s="54">
        <v>422192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3460</v>
      </c>
      <c r="G16" s="38">
        <v>0.02</v>
      </c>
      <c r="H16" s="38">
        <v>4.0199999999999996</v>
      </c>
      <c r="I16" s="54">
        <v>4438682985</v>
      </c>
      <c r="J16" s="38">
        <v>14.19</v>
      </c>
      <c r="K16" s="54">
        <v>1282856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402</v>
      </c>
      <c r="G17" s="38">
        <v>0</v>
      </c>
      <c r="H17" s="38">
        <v>0.46</v>
      </c>
      <c r="I17" s="54">
        <v>2311119046</v>
      </c>
      <c r="J17" s="38">
        <v>7.38</v>
      </c>
      <c r="K17" s="54">
        <v>5749052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34</v>
      </c>
      <c r="G18" s="38">
        <v>0</v>
      </c>
      <c r="H18" s="38">
        <v>0.03</v>
      </c>
      <c r="I18" s="54">
        <v>1857040448</v>
      </c>
      <c r="J18" s="38">
        <v>5.93</v>
      </c>
      <c r="K18" s="54">
        <v>54618836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85893</v>
      </c>
      <c r="G19" s="35">
        <v>0.55000000000000004</v>
      </c>
      <c r="H19" s="35">
        <v>100</v>
      </c>
      <c r="I19" s="52">
        <v>31274629298</v>
      </c>
      <c r="J19" s="35">
        <v>100</v>
      </c>
      <c r="K19" s="52">
        <v>364111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552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2585</v>
      </c>
      <c r="G9" s="38">
        <v>0.01</v>
      </c>
      <c r="H9" s="38">
        <v>3.5</v>
      </c>
      <c r="I9" s="56">
        <v>218900505</v>
      </c>
      <c r="J9" s="38">
        <v>1.04</v>
      </c>
      <c r="K9" s="56">
        <v>84681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2975</v>
      </c>
      <c r="G10" s="38">
        <v>0.01</v>
      </c>
      <c r="H10" s="38">
        <v>4.03</v>
      </c>
      <c r="I10" s="54">
        <v>188408335</v>
      </c>
      <c r="J10" s="38">
        <v>0.9</v>
      </c>
      <c r="K10" s="54">
        <v>63330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4144</v>
      </c>
      <c r="G11" s="38">
        <v>0.02</v>
      </c>
      <c r="H11" s="37">
        <v>5.62</v>
      </c>
      <c r="I11" s="54">
        <v>358473848</v>
      </c>
      <c r="J11" s="38">
        <v>1.71</v>
      </c>
      <c r="K11" s="54">
        <v>86504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4639</v>
      </c>
      <c r="G12" s="38">
        <v>0.03</v>
      </c>
      <c r="H12" s="38">
        <v>6.29</v>
      </c>
      <c r="I12" s="54">
        <v>466967058</v>
      </c>
      <c r="J12" s="38">
        <v>2.23</v>
      </c>
      <c r="K12" s="54">
        <v>100661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9411</v>
      </c>
      <c r="G13" s="38">
        <v>0.06</v>
      </c>
      <c r="H13" s="38">
        <v>12.76</v>
      </c>
      <c r="I13" s="54">
        <v>1127867065</v>
      </c>
      <c r="J13" s="38">
        <v>5.4</v>
      </c>
      <c r="K13" s="54">
        <v>119845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15997</v>
      </c>
      <c r="G14" s="38">
        <v>0.1</v>
      </c>
      <c r="H14" s="38">
        <v>21.69</v>
      </c>
      <c r="I14" s="54">
        <v>2324890989</v>
      </c>
      <c r="J14" s="38">
        <v>11.14</v>
      </c>
      <c r="K14" s="54">
        <v>145332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20259</v>
      </c>
      <c r="G15" s="38">
        <v>0.13</v>
      </c>
      <c r="H15" s="38">
        <v>27.48</v>
      </c>
      <c r="I15" s="54">
        <v>5019106363</v>
      </c>
      <c r="J15" s="38">
        <v>24.05</v>
      </c>
      <c r="K15" s="54">
        <v>247746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10789</v>
      </c>
      <c r="G16" s="38">
        <v>0.06</v>
      </c>
      <c r="H16" s="38">
        <v>14.63</v>
      </c>
      <c r="I16" s="54">
        <v>5342945173</v>
      </c>
      <c r="J16" s="38">
        <v>25.6</v>
      </c>
      <c r="K16" s="54">
        <v>495221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2593</v>
      </c>
      <c r="G17" s="38">
        <v>0.01</v>
      </c>
      <c r="H17" s="38">
        <v>3.51</v>
      </c>
      <c r="I17" s="54">
        <v>3545068723</v>
      </c>
      <c r="J17" s="38">
        <v>16.98</v>
      </c>
      <c r="K17" s="54">
        <v>1367168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329</v>
      </c>
      <c r="G18" s="38">
        <v>0</v>
      </c>
      <c r="H18" s="38">
        <v>0.44</v>
      </c>
      <c r="I18" s="54">
        <v>2274338260</v>
      </c>
      <c r="J18" s="38">
        <v>10.89</v>
      </c>
      <c r="K18" s="54">
        <v>6912882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73721</v>
      </c>
      <c r="G19" s="35">
        <v>0.47</v>
      </c>
      <c r="H19" s="35">
        <v>100</v>
      </c>
      <c r="I19" s="52">
        <v>20866966319</v>
      </c>
      <c r="J19" s="35">
        <v>100</v>
      </c>
      <c r="K19" s="52">
        <v>283053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629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30</v>
      </c>
      <c r="G9" s="38">
        <v>0</v>
      </c>
      <c r="H9" s="38">
        <v>9.4</v>
      </c>
      <c r="I9" s="56">
        <v>1405848</v>
      </c>
      <c r="J9" s="38">
        <v>0.57999999999999996</v>
      </c>
      <c r="K9" s="56">
        <v>46861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32</v>
      </c>
      <c r="G10" s="38">
        <v>0</v>
      </c>
      <c r="H10" s="38">
        <v>10.029999999999999</v>
      </c>
      <c r="I10" s="54">
        <v>2102888</v>
      </c>
      <c r="J10" s="38">
        <v>0.87</v>
      </c>
      <c r="K10" s="54">
        <v>65715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36</v>
      </c>
      <c r="G11" s="38">
        <v>0</v>
      </c>
      <c r="H11" s="37">
        <v>11.28</v>
      </c>
      <c r="I11" s="54">
        <v>3473073</v>
      </c>
      <c r="J11" s="38">
        <v>1.45</v>
      </c>
      <c r="K11" s="54">
        <v>96474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21</v>
      </c>
      <c r="G12" s="38">
        <v>0</v>
      </c>
      <c r="H12" s="38">
        <v>6.58</v>
      </c>
      <c r="I12" s="54">
        <v>2209943</v>
      </c>
      <c r="J12" s="38">
        <v>0.92</v>
      </c>
      <c r="K12" s="54">
        <v>105235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42</v>
      </c>
      <c r="G13" s="38">
        <v>0</v>
      </c>
      <c r="H13" s="38">
        <v>13.16</v>
      </c>
      <c r="I13" s="54">
        <v>5648185</v>
      </c>
      <c r="J13" s="38">
        <v>2.36</v>
      </c>
      <c r="K13" s="54">
        <v>134480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62</v>
      </c>
      <c r="G14" s="38">
        <v>0</v>
      </c>
      <c r="H14" s="38">
        <v>19.43</v>
      </c>
      <c r="I14" s="54">
        <v>11072631</v>
      </c>
      <c r="J14" s="38">
        <v>4.63</v>
      </c>
      <c r="K14" s="54">
        <v>178590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61</v>
      </c>
      <c r="G15" s="38">
        <v>0</v>
      </c>
      <c r="H15" s="38">
        <v>19.12</v>
      </c>
      <c r="I15" s="54">
        <v>19622147</v>
      </c>
      <c r="J15" s="38">
        <v>8.1999999999999993</v>
      </c>
      <c r="K15" s="54">
        <v>321674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25</v>
      </c>
      <c r="G16" s="38">
        <v>0</v>
      </c>
      <c r="H16" s="38">
        <v>7.83</v>
      </c>
      <c r="I16" s="54">
        <v>8346979</v>
      </c>
      <c r="J16" s="38">
        <v>3.49</v>
      </c>
      <c r="K16" s="54">
        <v>333879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8</v>
      </c>
      <c r="G17" s="38">
        <v>0</v>
      </c>
      <c r="H17" s="38">
        <v>2.5</v>
      </c>
      <c r="I17" s="54">
        <v>39797161</v>
      </c>
      <c r="J17" s="38">
        <v>16.649999999999999</v>
      </c>
      <c r="K17" s="54">
        <v>4974645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2</v>
      </c>
      <c r="G18" s="38">
        <v>0</v>
      </c>
      <c r="H18" s="38">
        <v>0.62</v>
      </c>
      <c r="I18" s="54">
        <v>145327753</v>
      </c>
      <c r="J18" s="38">
        <v>60.8</v>
      </c>
      <c r="K18" s="54">
        <v>72663876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319</v>
      </c>
      <c r="G19" s="35">
        <v>0</v>
      </c>
      <c r="H19" s="35">
        <v>100</v>
      </c>
      <c r="I19" s="52">
        <v>239006608</v>
      </c>
      <c r="J19" s="35">
        <v>100</v>
      </c>
      <c r="K19" s="52">
        <v>749237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467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112743</v>
      </c>
      <c r="G9" s="38">
        <v>0.73</v>
      </c>
      <c r="H9" s="38">
        <v>7.62</v>
      </c>
      <c r="I9" s="56">
        <v>7427151489</v>
      </c>
      <c r="J9" s="38">
        <v>1.84</v>
      </c>
      <c r="K9" s="56">
        <v>65876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178389</v>
      </c>
      <c r="G10" s="38">
        <v>1.1499999999999999</v>
      </c>
      <c r="H10" s="38">
        <v>12.06</v>
      </c>
      <c r="I10" s="54">
        <v>18294717880</v>
      </c>
      <c r="J10" s="38">
        <v>4.53</v>
      </c>
      <c r="K10" s="54">
        <v>102555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298044</v>
      </c>
      <c r="G11" s="38">
        <v>1.93</v>
      </c>
      <c r="H11" s="37">
        <v>20.149999999999999</v>
      </c>
      <c r="I11" s="54">
        <v>42380947104</v>
      </c>
      <c r="J11" s="38">
        <v>10.5</v>
      </c>
      <c r="K11" s="54">
        <v>142196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284112</v>
      </c>
      <c r="G12" s="38">
        <v>1.84</v>
      </c>
      <c r="H12" s="38">
        <v>19.2</v>
      </c>
      <c r="I12" s="54">
        <v>53028254372</v>
      </c>
      <c r="J12" s="38">
        <v>13.14</v>
      </c>
      <c r="K12" s="54">
        <v>186645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303822</v>
      </c>
      <c r="G13" s="38">
        <v>1.96</v>
      </c>
      <c r="H13" s="38">
        <v>20.54</v>
      </c>
      <c r="I13" s="54">
        <v>78950936519</v>
      </c>
      <c r="J13" s="38">
        <v>19.559999999999999</v>
      </c>
      <c r="K13" s="54">
        <v>259859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184122</v>
      </c>
      <c r="G14" s="38">
        <v>1.19</v>
      </c>
      <c r="H14" s="38">
        <v>12.44</v>
      </c>
      <c r="I14" s="54">
        <v>74688134776</v>
      </c>
      <c r="J14" s="38">
        <v>18.510000000000002</v>
      </c>
      <c r="K14" s="54">
        <v>405644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88294</v>
      </c>
      <c r="G15" s="38">
        <v>0.56999999999999995</v>
      </c>
      <c r="H15" s="38">
        <v>5.96</v>
      </c>
      <c r="I15" s="54">
        <v>60404541934</v>
      </c>
      <c r="J15" s="38">
        <v>14.97</v>
      </c>
      <c r="K15" s="54">
        <v>684129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24614</v>
      </c>
      <c r="G16" s="38">
        <v>0.15</v>
      </c>
      <c r="H16" s="38">
        <v>1.66</v>
      </c>
      <c r="I16" s="54">
        <v>39565639305</v>
      </c>
      <c r="J16" s="38">
        <v>9.8000000000000007</v>
      </c>
      <c r="K16" s="54">
        <v>1607444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4599</v>
      </c>
      <c r="G17" s="38">
        <v>0.02</v>
      </c>
      <c r="H17" s="38">
        <v>0.31</v>
      </c>
      <c r="I17" s="54">
        <v>24227576446</v>
      </c>
      <c r="J17" s="38">
        <v>6</v>
      </c>
      <c r="K17" s="54">
        <v>5268009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372</v>
      </c>
      <c r="G18" s="38">
        <v>0</v>
      </c>
      <c r="H18" s="38">
        <v>0.02</v>
      </c>
      <c r="I18" s="54">
        <v>4499591856</v>
      </c>
      <c r="J18" s="38">
        <v>1.1100000000000001</v>
      </c>
      <c r="K18" s="54">
        <v>12095677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1479111</v>
      </c>
      <c r="G19" s="35">
        <v>9.58</v>
      </c>
      <c r="H19" s="35">
        <v>100</v>
      </c>
      <c r="I19" s="52">
        <v>403467491681</v>
      </c>
      <c r="J19" s="35">
        <v>100</v>
      </c>
      <c r="K19" s="52">
        <v>272777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630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48</v>
      </c>
      <c r="G9" s="38">
        <v>0</v>
      </c>
      <c r="H9" s="38">
        <v>10.16</v>
      </c>
      <c r="I9" s="56">
        <v>1817606</v>
      </c>
      <c r="J9" s="38">
        <v>1.32</v>
      </c>
      <c r="K9" s="56">
        <v>37866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49</v>
      </c>
      <c r="G10" s="38">
        <v>0</v>
      </c>
      <c r="H10" s="38">
        <v>10.38</v>
      </c>
      <c r="I10" s="54">
        <v>3159957</v>
      </c>
      <c r="J10" s="38">
        <v>2.29</v>
      </c>
      <c r="K10" s="54">
        <v>64488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72</v>
      </c>
      <c r="G11" s="38">
        <v>0</v>
      </c>
      <c r="H11" s="37">
        <v>15.25</v>
      </c>
      <c r="I11" s="54">
        <v>6510970</v>
      </c>
      <c r="J11" s="38">
        <v>4.7300000000000004</v>
      </c>
      <c r="K11" s="54">
        <v>90430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55</v>
      </c>
      <c r="G12" s="38">
        <v>0</v>
      </c>
      <c r="H12" s="38">
        <v>11.65</v>
      </c>
      <c r="I12" s="54">
        <v>8156601</v>
      </c>
      <c r="J12" s="38">
        <v>5.93</v>
      </c>
      <c r="K12" s="54">
        <v>148301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80</v>
      </c>
      <c r="G13" s="38">
        <v>0</v>
      </c>
      <c r="H13" s="38">
        <v>16.940000000000001</v>
      </c>
      <c r="I13" s="54">
        <v>17613457</v>
      </c>
      <c r="J13" s="38">
        <v>12.81</v>
      </c>
      <c r="K13" s="54">
        <v>220168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103</v>
      </c>
      <c r="G14" s="38">
        <v>0</v>
      </c>
      <c r="H14" s="38">
        <v>21.82</v>
      </c>
      <c r="I14" s="54">
        <v>39471994</v>
      </c>
      <c r="J14" s="38">
        <v>28.72</v>
      </c>
      <c r="K14" s="54">
        <v>383223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46</v>
      </c>
      <c r="G15" s="38">
        <v>0</v>
      </c>
      <c r="H15" s="38">
        <v>9.74</v>
      </c>
      <c r="I15" s="54">
        <v>39477856</v>
      </c>
      <c r="J15" s="38">
        <v>28.73</v>
      </c>
      <c r="K15" s="54">
        <v>858214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15</v>
      </c>
      <c r="G16" s="38">
        <v>0</v>
      </c>
      <c r="H16" s="38">
        <v>3.17</v>
      </c>
      <c r="I16" s="54">
        <v>14908367</v>
      </c>
      <c r="J16" s="38">
        <v>10.85</v>
      </c>
      <c r="K16" s="54">
        <v>993891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4</v>
      </c>
      <c r="G17" s="38">
        <v>0</v>
      </c>
      <c r="H17" s="38">
        <v>0.84</v>
      </c>
      <c r="I17" s="54">
        <v>6280763</v>
      </c>
      <c r="J17" s="38">
        <v>4.57</v>
      </c>
      <c r="K17" s="54">
        <v>1570190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0</v>
      </c>
      <c r="G18" s="38">
        <v>0</v>
      </c>
      <c r="H18" s="38">
        <v>0</v>
      </c>
      <c r="I18" s="54">
        <v>0</v>
      </c>
      <c r="J18" s="38">
        <v>0</v>
      </c>
      <c r="K18" s="54">
        <v>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472</v>
      </c>
      <c r="G19" s="35">
        <v>0</v>
      </c>
      <c r="H19" s="35">
        <v>100</v>
      </c>
      <c r="I19" s="52">
        <v>137397571</v>
      </c>
      <c r="J19" s="35">
        <v>100</v>
      </c>
      <c r="K19" s="52">
        <v>291096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468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902311</v>
      </c>
      <c r="G9" s="38">
        <v>5.85</v>
      </c>
      <c r="H9" s="38">
        <v>5.9</v>
      </c>
      <c r="I9" s="56">
        <v>33515301772</v>
      </c>
      <c r="J9" s="38">
        <v>0.56999999999999995</v>
      </c>
      <c r="K9" s="56">
        <v>37143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2099497</v>
      </c>
      <c r="G10" s="38">
        <v>13.61</v>
      </c>
      <c r="H10" s="38">
        <v>13.74</v>
      </c>
      <c r="I10" s="54">
        <v>98540790172</v>
      </c>
      <c r="J10" s="38">
        <v>1.68</v>
      </c>
      <c r="K10" s="54">
        <v>46935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3130496</v>
      </c>
      <c r="G11" s="38">
        <v>20.29</v>
      </c>
      <c r="H11" s="37">
        <v>20.49</v>
      </c>
      <c r="I11" s="54">
        <v>282522896561</v>
      </c>
      <c r="J11" s="38">
        <v>4.8099999999999996</v>
      </c>
      <c r="K11" s="54">
        <v>90248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2776961</v>
      </c>
      <c r="G12" s="38">
        <v>18</v>
      </c>
      <c r="H12" s="38">
        <v>18.18</v>
      </c>
      <c r="I12" s="54">
        <v>489433426221</v>
      </c>
      <c r="J12" s="38">
        <v>8.34</v>
      </c>
      <c r="K12" s="54">
        <v>176247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3093491</v>
      </c>
      <c r="G13" s="38">
        <v>20.05</v>
      </c>
      <c r="H13" s="38">
        <v>20.25</v>
      </c>
      <c r="I13" s="54">
        <v>1109980644821</v>
      </c>
      <c r="J13" s="38">
        <v>18.93</v>
      </c>
      <c r="K13" s="54">
        <v>358811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2320263</v>
      </c>
      <c r="G14" s="38">
        <v>15.04</v>
      </c>
      <c r="H14" s="38">
        <v>15.19</v>
      </c>
      <c r="I14" s="54">
        <v>1712713393228</v>
      </c>
      <c r="J14" s="38">
        <v>29.21</v>
      </c>
      <c r="K14" s="54">
        <v>738154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789587</v>
      </c>
      <c r="G15" s="38">
        <v>5.1100000000000003</v>
      </c>
      <c r="H15" s="38">
        <v>5.16</v>
      </c>
      <c r="I15" s="54">
        <v>1289275759981</v>
      </c>
      <c r="J15" s="38">
        <v>21.99</v>
      </c>
      <c r="K15" s="54">
        <v>1632848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143240</v>
      </c>
      <c r="G16" s="38">
        <v>0.92</v>
      </c>
      <c r="H16" s="38">
        <v>0.93</v>
      </c>
      <c r="I16" s="54">
        <v>599257395435</v>
      </c>
      <c r="J16" s="38">
        <v>10.220000000000001</v>
      </c>
      <c r="K16" s="54">
        <v>4183589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16539</v>
      </c>
      <c r="G17" s="38">
        <v>0.1</v>
      </c>
      <c r="H17" s="38">
        <v>0.1</v>
      </c>
      <c r="I17" s="54">
        <v>197627211180</v>
      </c>
      <c r="J17" s="38">
        <v>3.37</v>
      </c>
      <c r="K17" s="54">
        <v>11949163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1104</v>
      </c>
      <c r="G18" s="38">
        <v>0</v>
      </c>
      <c r="H18" s="38">
        <v>0</v>
      </c>
      <c r="I18" s="54">
        <v>49361496964</v>
      </c>
      <c r="J18" s="38">
        <v>0.84</v>
      </c>
      <c r="K18" s="54">
        <v>44711500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15273489</v>
      </c>
      <c r="G19" s="35">
        <v>99.02</v>
      </c>
      <c r="H19" s="35">
        <v>100</v>
      </c>
      <c r="I19" s="52">
        <v>5862228316335</v>
      </c>
      <c r="J19" s="35">
        <v>100</v>
      </c>
      <c r="K19" s="52">
        <v>383817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469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905712</v>
      </c>
      <c r="G9" s="38">
        <v>5.87</v>
      </c>
      <c r="H9" s="38">
        <v>5.9</v>
      </c>
      <c r="I9" s="56">
        <v>-26442366969</v>
      </c>
      <c r="J9" s="38">
        <v>6.63</v>
      </c>
      <c r="K9" s="56">
        <v>-29195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2111305</v>
      </c>
      <c r="G10" s="38">
        <v>13.68</v>
      </c>
      <c r="H10" s="38">
        <v>13.77</v>
      </c>
      <c r="I10" s="54">
        <v>-76285761864</v>
      </c>
      <c r="J10" s="38">
        <v>19.149999999999999</v>
      </c>
      <c r="K10" s="54">
        <v>-36132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3151006</v>
      </c>
      <c r="G11" s="38">
        <v>20.420000000000002</v>
      </c>
      <c r="H11" s="37">
        <v>20.56</v>
      </c>
      <c r="I11" s="54">
        <v>-101426148328</v>
      </c>
      <c r="J11" s="38">
        <v>25.46</v>
      </c>
      <c r="K11" s="54">
        <v>-32188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2786165</v>
      </c>
      <c r="G12" s="38">
        <v>18.059999999999999</v>
      </c>
      <c r="H12" s="38">
        <v>18.170000000000002</v>
      </c>
      <c r="I12" s="54">
        <v>-88797868990</v>
      </c>
      <c r="J12" s="38">
        <v>22.29</v>
      </c>
      <c r="K12" s="54">
        <v>-31871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3097795</v>
      </c>
      <c r="G13" s="38">
        <v>20.079999999999998</v>
      </c>
      <c r="H13" s="38">
        <v>20.21</v>
      </c>
      <c r="I13" s="54">
        <v>-192637917945</v>
      </c>
      <c r="J13" s="38">
        <v>48.36</v>
      </c>
      <c r="K13" s="54">
        <v>-62185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2322206</v>
      </c>
      <c r="G14" s="38">
        <v>15.05</v>
      </c>
      <c r="H14" s="38">
        <v>15.15</v>
      </c>
      <c r="I14" s="54">
        <v>-193731467147</v>
      </c>
      <c r="J14" s="38">
        <v>48.63</v>
      </c>
      <c r="K14" s="54">
        <v>-83425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790372</v>
      </c>
      <c r="G15" s="38">
        <v>5.12</v>
      </c>
      <c r="H15" s="38">
        <v>5.15</v>
      </c>
      <c r="I15" s="54">
        <v>2351266720</v>
      </c>
      <c r="J15" s="38">
        <v>-0.59</v>
      </c>
      <c r="K15" s="54">
        <v>2974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143469</v>
      </c>
      <c r="G16" s="38">
        <v>0.93</v>
      </c>
      <c r="H16" s="38">
        <v>0.93</v>
      </c>
      <c r="I16" s="54">
        <v>124379067571</v>
      </c>
      <c r="J16" s="38">
        <v>-31.22</v>
      </c>
      <c r="K16" s="54">
        <v>866940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16584</v>
      </c>
      <c r="G17" s="38">
        <v>0.1</v>
      </c>
      <c r="H17" s="38">
        <v>0.1</v>
      </c>
      <c r="I17" s="54">
        <v>113009389425</v>
      </c>
      <c r="J17" s="38">
        <v>-28.37</v>
      </c>
      <c r="K17" s="54">
        <v>6814362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1107</v>
      </c>
      <c r="G18" s="38">
        <v>0</v>
      </c>
      <c r="H18" s="38">
        <v>0</v>
      </c>
      <c r="I18" s="54">
        <v>41276094789</v>
      </c>
      <c r="J18" s="38">
        <v>-10.36</v>
      </c>
      <c r="K18" s="54">
        <v>37286445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15325721</v>
      </c>
      <c r="G19" s="35">
        <v>99.36</v>
      </c>
      <c r="H19" s="35">
        <v>100</v>
      </c>
      <c r="I19" s="52">
        <v>-398305712738</v>
      </c>
      <c r="J19" s="35">
        <v>100</v>
      </c>
      <c r="K19" s="52">
        <v>-25989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470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879042</v>
      </c>
      <c r="G9" s="38">
        <v>5.69</v>
      </c>
      <c r="H9" s="38">
        <v>7.85</v>
      </c>
      <c r="I9" s="56">
        <v>32333096198</v>
      </c>
      <c r="J9" s="38">
        <v>2.7</v>
      </c>
      <c r="K9" s="56">
        <v>36782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1987615</v>
      </c>
      <c r="G10" s="38">
        <v>12.88</v>
      </c>
      <c r="H10" s="38">
        <v>17.75</v>
      </c>
      <c r="I10" s="54">
        <v>84455748338</v>
      </c>
      <c r="J10" s="38">
        <v>7.05</v>
      </c>
      <c r="K10" s="54">
        <v>42490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2177044</v>
      </c>
      <c r="G11" s="38">
        <v>14.11</v>
      </c>
      <c r="H11" s="37">
        <v>19.45</v>
      </c>
      <c r="I11" s="54">
        <v>144920782742</v>
      </c>
      <c r="J11" s="38">
        <v>12.1</v>
      </c>
      <c r="K11" s="54">
        <v>66567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1723905</v>
      </c>
      <c r="G12" s="38">
        <v>11.17</v>
      </c>
      <c r="H12" s="38">
        <v>15.4</v>
      </c>
      <c r="I12" s="54">
        <v>158958003594</v>
      </c>
      <c r="J12" s="38">
        <v>13.28</v>
      </c>
      <c r="K12" s="54">
        <v>92208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2182576</v>
      </c>
      <c r="G13" s="38">
        <v>14.15</v>
      </c>
      <c r="H13" s="38">
        <v>19.5</v>
      </c>
      <c r="I13" s="54">
        <v>290050377436</v>
      </c>
      <c r="J13" s="38">
        <v>24.23</v>
      </c>
      <c r="K13" s="54">
        <v>132893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1709262</v>
      </c>
      <c r="G14" s="38">
        <v>11.08</v>
      </c>
      <c r="H14" s="38">
        <v>15.27</v>
      </c>
      <c r="I14" s="54">
        <v>314741554118</v>
      </c>
      <c r="J14" s="38">
        <v>26.29</v>
      </c>
      <c r="K14" s="54">
        <v>184138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478122</v>
      </c>
      <c r="G15" s="38">
        <v>3.09</v>
      </c>
      <c r="H15" s="38">
        <v>4.2699999999999996</v>
      </c>
      <c r="I15" s="54">
        <v>140886192790</v>
      </c>
      <c r="J15" s="38">
        <v>11.77</v>
      </c>
      <c r="K15" s="54">
        <v>294665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52468</v>
      </c>
      <c r="G16" s="38">
        <v>0.34</v>
      </c>
      <c r="H16" s="38">
        <v>0.46</v>
      </c>
      <c r="I16" s="54">
        <v>28452311744</v>
      </c>
      <c r="J16" s="38">
        <v>2.37</v>
      </c>
      <c r="K16" s="54">
        <v>542279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2033</v>
      </c>
      <c r="G17" s="38">
        <v>0.01</v>
      </c>
      <c r="H17" s="38">
        <v>0.01</v>
      </c>
      <c r="I17" s="54">
        <v>2064274642</v>
      </c>
      <c r="J17" s="38">
        <v>0.17</v>
      </c>
      <c r="K17" s="54">
        <v>1015383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6</v>
      </c>
      <c r="G18" s="38">
        <v>0</v>
      </c>
      <c r="H18" s="38">
        <v>0</v>
      </c>
      <c r="I18" s="54">
        <v>94079410</v>
      </c>
      <c r="J18" s="38">
        <v>0</v>
      </c>
      <c r="K18" s="54">
        <v>15679901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11192073</v>
      </c>
      <c r="G19" s="35">
        <v>72.56</v>
      </c>
      <c r="H19" s="35">
        <v>100</v>
      </c>
      <c r="I19" s="52">
        <v>1196956421012</v>
      </c>
      <c r="J19" s="35">
        <v>100</v>
      </c>
      <c r="K19" s="52">
        <v>106946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6"/>
  <sheetViews>
    <sheetView workbookViewId="0"/>
  </sheetViews>
  <sheetFormatPr baseColWidth="10" defaultColWidth="9.88671875" defaultRowHeight="12.6" x14ac:dyDescent="0.3"/>
  <cols>
    <col min="1" max="1" width="1.5546875" style="25" customWidth="1"/>
    <col min="2" max="2" width="16.5546875" style="25" customWidth="1"/>
    <col min="3" max="3" width="13.88671875" style="25" customWidth="1"/>
    <col min="4" max="4" width="10" style="25" bestFit="1" customWidth="1"/>
    <col min="5" max="5" width="2.44140625" style="25" customWidth="1"/>
    <col min="6" max="6" width="13.5546875" style="25" customWidth="1"/>
    <col min="7" max="7" width="13" style="25" customWidth="1"/>
    <col min="8" max="8" width="11.5546875" style="25" customWidth="1"/>
    <col min="9" max="9" width="20.44140625" style="25" customWidth="1"/>
    <col min="10" max="10" width="11" style="25" customWidth="1"/>
    <col min="11" max="11" width="12.5546875" style="25" customWidth="1"/>
    <col min="12" max="12" width="1.5546875" style="25" customWidth="1"/>
    <col min="13" max="16384" width="9.88671875" style="25"/>
  </cols>
  <sheetData>
    <row r="1" spans="2:12" ht="14.4" x14ac:dyDescent="0.3">
      <c r="C1" s="68" t="s">
        <v>212</v>
      </c>
    </row>
    <row r="2" spans="2:12" ht="14.4" x14ac:dyDescent="0.3">
      <c r="C2" s="68"/>
    </row>
    <row r="3" spans="2:12" ht="16.2" x14ac:dyDescent="0.3">
      <c r="B3" s="47" t="s">
        <v>189</v>
      </c>
    </row>
    <row r="4" spans="2:12" ht="16.2" x14ac:dyDescent="0.3">
      <c r="B4" s="47"/>
    </row>
    <row r="5" spans="2:12" ht="13.8" x14ac:dyDescent="0.3">
      <c r="B5" s="46" t="s">
        <v>471</v>
      </c>
    </row>
    <row r="7" spans="2:12" ht="40.35" customHeight="1" x14ac:dyDescent="0.3">
      <c r="B7" s="45" t="s">
        <v>141</v>
      </c>
      <c r="C7" s="44" t="s">
        <v>10</v>
      </c>
      <c r="D7" s="44"/>
      <c r="F7" s="44" t="s">
        <v>187</v>
      </c>
      <c r="G7" s="44"/>
      <c r="H7" s="44"/>
      <c r="I7" s="44"/>
      <c r="J7" s="44"/>
      <c r="K7" s="44"/>
    </row>
    <row r="8" spans="2:12" ht="41.4" customHeight="1" x14ac:dyDescent="0.3">
      <c r="B8" s="62" t="s">
        <v>139</v>
      </c>
      <c r="C8" s="61" t="s">
        <v>186</v>
      </c>
      <c r="D8" s="59" t="s">
        <v>73</v>
      </c>
      <c r="E8" s="60"/>
      <c r="F8" s="58" t="s">
        <v>186</v>
      </c>
      <c r="G8" s="59" t="s">
        <v>185</v>
      </c>
      <c r="H8" s="59" t="s">
        <v>184</v>
      </c>
      <c r="I8" s="58" t="s">
        <v>183</v>
      </c>
      <c r="J8" s="59" t="s">
        <v>182</v>
      </c>
      <c r="K8" s="58" t="s">
        <v>4</v>
      </c>
    </row>
    <row r="9" spans="2:12" ht="20.100000000000001" customHeight="1" x14ac:dyDescent="0.25">
      <c r="B9" s="39" t="s">
        <v>44</v>
      </c>
      <c r="C9" s="56">
        <v>954424</v>
      </c>
      <c r="D9" s="38">
        <v>6.18</v>
      </c>
      <c r="E9" s="55"/>
      <c r="F9" s="56">
        <v>26670</v>
      </c>
      <c r="G9" s="38">
        <v>0.17</v>
      </c>
      <c r="H9" s="38">
        <v>0.64</v>
      </c>
      <c r="I9" s="56">
        <v>5890729229</v>
      </c>
      <c r="J9" s="38">
        <v>0.73</v>
      </c>
      <c r="K9" s="56">
        <v>220874</v>
      </c>
      <c r="L9" s="33"/>
    </row>
    <row r="10" spans="2:12" ht="20.100000000000001" customHeight="1" x14ac:dyDescent="0.25">
      <c r="B10" s="43" t="s">
        <v>137</v>
      </c>
      <c r="C10" s="54">
        <v>2144920</v>
      </c>
      <c r="D10" s="38">
        <v>13.9</v>
      </c>
      <c r="E10" s="55"/>
      <c r="F10" s="54">
        <v>123690</v>
      </c>
      <c r="G10" s="38">
        <v>0.8</v>
      </c>
      <c r="H10" s="38">
        <v>2.99</v>
      </c>
      <c r="I10" s="54">
        <v>8169986474</v>
      </c>
      <c r="J10" s="38">
        <v>1.02</v>
      </c>
      <c r="K10" s="54">
        <v>66052</v>
      </c>
      <c r="L10" s="33"/>
    </row>
    <row r="11" spans="2:12" ht="20.100000000000001" customHeight="1" x14ac:dyDescent="0.25">
      <c r="B11" s="43" t="s">
        <v>136</v>
      </c>
      <c r="C11" s="54">
        <v>3164788</v>
      </c>
      <c r="D11" s="38">
        <v>20.51</v>
      </c>
      <c r="E11" s="55"/>
      <c r="F11" s="54">
        <v>973962</v>
      </c>
      <c r="G11" s="38">
        <v>6.31</v>
      </c>
      <c r="H11" s="37">
        <v>23.56</v>
      </c>
      <c r="I11" s="54">
        <v>43494634414</v>
      </c>
      <c r="J11" s="38">
        <v>5.44</v>
      </c>
      <c r="K11" s="54">
        <v>44657</v>
      </c>
      <c r="L11" s="33"/>
    </row>
    <row r="12" spans="2:12" ht="20.100000000000001" customHeight="1" x14ac:dyDescent="0.25">
      <c r="B12" s="42" t="s">
        <v>41</v>
      </c>
      <c r="C12" s="54">
        <v>2788025</v>
      </c>
      <c r="D12" s="38">
        <v>18.07</v>
      </c>
      <c r="E12" s="55"/>
      <c r="F12" s="54">
        <v>1062260</v>
      </c>
      <c r="G12" s="38">
        <v>6.88</v>
      </c>
      <c r="H12" s="38">
        <v>25.69</v>
      </c>
      <c r="I12" s="54">
        <v>70160134604</v>
      </c>
      <c r="J12" s="38">
        <v>8.7799999999999994</v>
      </c>
      <c r="K12" s="54">
        <v>66047</v>
      </c>
      <c r="L12" s="33"/>
    </row>
    <row r="13" spans="2:12" ht="20.100000000000001" customHeight="1" x14ac:dyDescent="0.25">
      <c r="B13" s="41" t="s">
        <v>40</v>
      </c>
      <c r="C13" s="54">
        <v>3098047</v>
      </c>
      <c r="D13" s="38">
        <v>20.079999999999998</v>
      </c>
      <c r="E13" s="55"/>
      <c r="F13" s="54">
        <v>915219</v>
      </c>
      <c r="G13" s="38">
        <v>5.93</v>
      </c>
      <c r="H13" s="38">
        <v>22.14</v>
      </c>
      <c r="I13" s="54">
        <v>97412459491</v>
      </c>
      <c r="J13" s="38">
        <v>12.19</v>
      </c>
      <c r="K13" s="54">
        <v>106436</v>
      </c>
      <c r="L13" s="33"/>
    </row>
    <row r="14" spans="2:12" ht="20.100000000000001" customHeight="1" x14ac:dyDescent="0.25">
      <c r="B14" s="40" t="s">
        <v>39</v>
      </c>
      <c r="C14" s="54">
        <v>2322315</v>
      </c>
      <c r="D14" s="37">
        <v>15.05</v>
      </c>
      <c r="E14" s="57"/>
      <c r="F14" s="54">
        <v>612944</v>
      </c>
      <c r="G14" s="38">
        <v>3.97</v>
      </c>
      <c r="H14" s="38">
        <v>14.82</v>
      </c>
      <c r="I14" s="54">
        <v>121010086971</v>
      </c>
      <c r="J14" s="38">
        <v>15.15</v>
      </c>
      <c r="K14" s="54">
        <v>197424</v>
      </c>
      <c r="L14" s="33"/>
    </row>
    <row r="15" spans="2:12" ht="20.100000000000001" customHeight="1" x14ac:dyDescent="0.25">
      <c r="B15" s="40" t="s">
        <v>38</v>
      </c>
      <c r="C15" s="54">
        <v>790412</v>
      </c>
      <c r="D15" s="38">
        <v>5.12</v>
      </c>
      <c r="E15" s="55"/>
      <c r="F15" s="54">
        <v>312250</v>
      </c>
      <c r="G15" s="38">
        <v>2.02</v>
      </c>
      <c r="H15" s="38">
        <v>7.55</v>
      </c>
      <c r="I15" s="54">
        <v>143237459510</v>
      </c>
      <c r="J15" s="38">
        <v>17.93</v>
      </c>
      <c r="K15" s="54">
        <v>458726</v>
      </c>
      <c r="L15" s="33"/>
    </row>
    <row r="16" spans="2:12" ht="20.100000000000001" customHeight="1" x14ac:dyDescent="0.25">
      <c r="B16" s="40" t="s">
        <v>37</v>
      </c>
      <c r="C16" s="54">
        <v>143478</v>
      </c>
      <c r="D16" s="38">
        <v>0.93</v>
      </c>
      <c r="E16" s="55"/>
      <c r="F16" s="54">
        <v>91001</v>
      </c>
      <c r="G16" s="38">
        <v>0.57999999999999996</v>
      </c>
      <c r="H16" s="38">
        <v>2.2000000000000002</v>
      </c>
      <c r="I16" s="54">
        <v>152831379315</v>
      </c>
      <c r="J16" s="38">
        <v>19.13</v>
      </c>
      <c r="K16" s="54">
        <v>1679447</v>
      </c>
      <c r="L16" s="33"/>
    </row>
    <row r="17" spans="2:12" ht="20.100000000000001" customHeight="1" x14ac:dyDescent="0.25">
      <c r="B17" s="39" t="s">
        <v>135</v>
      </c>
      <c r="C17" s="54">
        <v>16584</v>
      </c>
      <c r="D17" s="38">
        <v>0.1</v>
      </c>
      <c r="E17" s="55"/>
      <c r="F17" s="54">
        <v>14551</v>
      </c>
      <c r="G17" s="38">
        <v>0.09</v>
      </c>
      <c r="H17" s="38">
        <v>0.35</v>
      </c>
      <c r="I17" s="54">
        <v>115073664067</v>
      </c>
      <c r="J17" s="38">
        <v>14.4</v>
      </c>
      <c r="K17" s="54">
        <v>7908299</v>
      </c>
      <c r="L17" s="33"/>
    </row>
    <row r="18" spans="2:12" ht="20.100000000000001" customHeight="1" x14ac:dyDescent="0.25">
      <c r="B18" s="39" t="s">
        <v>35</v>
      </c>
      <c r="C18" s="54">
        <v>1107</v>
      </c>
      <c r="D18" s="38">
        <v>0</v>
      </c>
      <c r="E18" s="55"/>
      <c r="F18" s="54">
        <v>1101</v>
      </c>
      <c r="G18" s="38">
        <v>0</v>
      </c>
      <c r="H18" s="38">
        <v>0.02</v>
      </c>
      <c r="I18" s="54">
        <v>41370174199</v>
      </c>
      <c r="J18" s="38">
        <v>5.18</v>
      </c>
      <c r="K18" s="54">
        <v>37575090</v>
      </c>
      <c r="L18" s="33"/>
    </row>
    <row r="19" spans="2:12" ht="20.100000000000001" customHeight="1" x14ac:dyDescent="0.25">
      <c r="B19" s="36" t="s">
        <v>2</v>
      </c>
      <c r="C19" s="52">
        <v>15424100</v>
      </c>
      <c r="D19" s="35">
        <v>100</v>
      </c>
      <c r="E19" s="53"/>
      <c r="F19" s="52">
        <v>4133648</v>
      </c>
      <c r="G19" s="35">
        <v>26.79</v>
      </c>
      <c r="H19" s="35">
        <v>100</v>
      </c>
      <c r="I19" s="52">
        <v>798650708274</v>
      </c>
      <c r="J19" s="35">
        <v>100</v>
      </c>
      <c r="K19" s="52">
        <v>193207</v>
      </c>
      <c r="L19" s="33"/>
    </row>
    <row r="20" spans="2:12" ht="14.4" x14ac:dyDescent="0.3">
      <c r="F20" s="72"/>
      <c r="G20"/>
      <c r="H20"/>
      <c r="I20"/>
      <c r="J20"/>
      <c r="K20"/>
    </row>
    <row r="21" spans="2:12" ht="13.2" x14ac:dyDescent="0.25">
      <c r="F21" s="33"/>
      <c r="G21" s="33"/>
      <c r="H21" s="33"/>
      <c r="I21" s="33"/>
      <c r="J21" s="33"/>
      <c r="K21" s="63"/>
    </row>
    <row r="22" spans="2:12" ht="14.1" customHeight="1" x14ac:dyDescent="0.25">
      <c r="F22" s="33"/>
      <c r="G22" s="33"/>
      <c r="H22" s="33"/>
      <c r="I22" s="33"/>
      <c r="J22" s="33"/>
      <c r="K22" s="63"/>
      <c r="L22" s="50"/>
    </row>
    <row r="23" spans="2:12" ht="13.35" customHeight="1" x14ac:dyDescent="0.25">
      <c r="F23" s="33"/>
      <c r="G23" s="33"/>
      <c r="H23" s="33"/>
      <c r="I23" s="33"/>
      <c r="J23" s="33"/>
      <c r="K23" s="63"/>
      <c r="L23" s="50"/>
    </row>
    <row r="24" spans="2:12" ht="13.35" customHeight="1" x14ac:dyDescent="0.25">
      <c r="F24" s="33"/>
      <c r="H24" s="33"/>
      <c r="I24" s="33"/>
      <c r="J24" s="33"/>
      <c r="K24" s="32"/>
      <c r="L24" s="50"/>
    </row>
    <row r="25" spans="2:12" ht="13.35" customHeight="1" x14ac:dyDescent="0.25">
      <c r="F25" s="33"/>
      <c r="G25" s="33"/>
      <c r="H25" s="33"/>
      <c r="I25" s="33"/>
      <c r="J25" s="33"/>
      <c r="K25" s="63"/>
      <c r="L25" s="50"/>
    </row>
    <row r="26" spans="2:12" ht="13.35" customHeight="1" x14ac:dyDescent="0.25">
      <c r="F26" s="33"/>
      <c r="G26" s="33"/>
      <c r="H26" s="33"/>
      <c r="I26" s="33"/>
      <c r="J26" s="33"/>
      <c r="K26" s="32"/>
      <c r="L26" s="50"/>
    </row>
    <row r="27" spans="2:12" ht="13.35" customHeight="1" x14ac:dyDescent="0.25">
      <c r="F27" s="33"/>
      <c r="G27" s="33"/>
      <c r="H27" s="33"/>
      <c r="I27" s="33"/>
      <c r="J27" s="33"/>
      <c r="K27" s="63"/>
      <c r="L27" s="50"/>
    </row>
    <row r="28" spans="2:12" ht="13.35" customHeight="1" x14ac:dyDescent="0.25">
      <c r="F28" s="33"/>
      <c r="G28" s="33"/>
      <c r="H28" s="33"/>
      <c r="I28" s="33"/>
      <c r="J28" s="33"/>
      <c r="K28" s="63"/>
      <c r="L28" s="50"/>
    </row>
    <row r="29" spans="2:12" ht="13.35" customHeight="1" x14ac:dyDescent="0.25">
      <c r="F29" s="33"/>
      <c r="G29" s="33"/>
      <c r="H29" s="33"/>
      <c r="I29" s="33"/>
      <c r="J29" s="33"/>
      <c r="K29" s="63"/>
      <c r="L29" s="50"/>
    </row>
    <row r="30" spans="2:12" ht="13.35" customHeight="1" x14ac:dyDescent="0.25">
      <c r="F30" s="33"/>
      <c r="G30" s="33"/>
      <c r="H30" s="33"/>
      <c r="I30" s="33"/>
      <c r="J30" s="33"/>
      <c r="K30" s="63"/>
      <c r="L30" s="50"/>
    </row>
    <row r="31" spans="2:12" ht="13.35" customHeight="1" x14ac:dyDescent="0.25">
      <c r="F31" s="33"/>
      <c r="G31" s="33"/>
      <c r="H31" s="33"/>
      <c r="I31" s="33"/>
      <c r="J31" s="33"/>
      <c r="L31" s="50"/>
    </row>
    <row r="32" spans="2:12" ht="13.2" x14ac:dyDescent="0.25">
      <c r="F32" s="33"/>
      <c r="G32" s="33"/>
      <c r="H32" s="33"/>
      <c r="I32" s="33"/>
      <c r="J32" s="33"/>
      <c r="K32" s="33"/>
      <c r="L32" s="50"/>
    </row>
    <row r="33" spans="6:12" ht="13.2" x14ac:dyDescent="0.3">
      <c r="F33" s="50"/>
      <c r="G33" s="50"/>
      <c r="H33" s="50"/>
      <c r="I33" s="50"/>
      <c r="J33" s="50"/>
      <c r="K33" s="50"/>
      <c r="L33" s="50"/>
    </row>
    <row r="34" spans="6:12" ht="13.2" x14ac:dyDescent="0.3">
      <c r="F34" s="50"/>
      <c r="G34" s="50"/>
      <c r="H34" s="50"/>
      <c r="I34" s="50"/>
      <c r="J34" s="50"/>
      <c r="K34" s="50"/>
      <c r="L34" s="50"/>
    </row>
    <row r="35" spans="6:12" ht="13.2" x14ac:dyDescent="0.3">
      <c r="F35" s="50"/>
      <c r="G35" s="50"/>
      <c r="H35" s="50"/>
      <c r="I35" s="50"/>
      <c r="J35" s="50"/>
      <c r="K35" s="50"/>
      <c r="L35" s="50"/>
    </row>
    <row r="36" spans="6:12" ht="13.2" x14ac:dyDescent="0.3">
      <c r="F36" s="50"/>
      <c r="G36" s="50"/>
      <c r="H36" s="50"/>
      <c r="I36" s="50"/>
      <c r="J36" s="50"/>
      <c r="K36" s="50"/>
      <c r="L36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136</vt:i4>
      </vt:variant>
      <vt:variant>
        <vt:lpstr>Rangos con nombre</vt:lpstr>
      </vt:variant>
      <vt:variant>
        <vt:i4>135</vt:i4>
      </vt:variant>
    </vt:vector>
  </HeadingPairs>
  <TitlesOfParts>
    <vt:vector size="271" baseType="lpstr">
      <vt:lpstr>Indice</vt:lpstr>
      <vt:lpstr>CUADRO 0</vt:lpstr>
      <vt:lpstr>CUADRO I</vt:lpstr>
      <vt:lpstr>CUADRO II</vt:lpstr>
      <vt:lpstr>CUADRO III</vt:lpstr>
      <vt:lpstr>CUADRO IV</vt:lpstr>
      <vt:lpstr>CUADRO V</vt:lpstr>
      <vt:lpstr>CUADRO VI</vt:lpstr>
      <vt:lpstr>CUADRO VII</vt:lpstr>
      <vt:lpstr>CUADRO VIII</vt:lpstr>
      <vt:lpstr>CUADRO IX</vt:lpstr>
      <vt:lpstr>CUADRO X</vt:lpstr>
      <vt:lpstr>CUADRO XI</vt:lpstr>
      <vt:lpstr>CUADRO XII</vt:lpstr>
      <vt:lpstr>CUADRO XIII</vt:lpstr>
      <vt:lpstr>CUADRO XIV</vt:lpstr>
      <vt:lpstr>CUADRO XV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39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PARTIDA 102</vt:lpstr>
      <vt:lpstr>PARTIDA 103</vt:lpstr>
      <vt:lpstr>PARTIDA 104</vt:lpstr>
      <vt:lpstr>PARTIDA 105</vt:lpstr>
      <vt:lpstr>PARTIDA 106</vt:lpstr>
      <vt:lpstr>PARTIDA 107</vt:lpstr>
      <vt:lpstr>PARTIDA 108</vt:lpstr>
      <vt:lpstr>PARTIDA 109</vt:lpstr>
      <vt:lpstr>PARTIDA 110</vt:lpstr>
      <vt:lpstr>PARTIDA 111</vt:lpstr>
      <vt:lpstr>PARTIDA 112</vt:lpstr>
      <vt:lpstr>PARTIDA 113</vt:lpstr>
      <vt:lpstr>PARTIDA 114</vt:lpstr>
      <vt:lpstr>PARTIDA 115</vt:lpstr>
      <vt:lpstr>PARTIDA 116</vt:lpstr>
      <vt:lpstr>PARTIDA 117</vt:lpstr>
      <vt:lpstr>PARTIDA 118</vt:lpstr>
      <vt:lpstr>PARTIDA 119</vt:lpstr>
      <vt:lpstr>'CUADRO 0'!Área_de_impresión</vt:lpstr>
      <vt:lpstr>'CUADRO I'!Área_de_impresión</vt:lpstr>
      <vt:lpstr>'CUADRO II'!Área_de_impresión</vt:lpstr>
      <vt:lpstr>'CUADRO III'!Área_de_impresión</vt:lpstr>
      <vt:lpstr>'CUADRO IV'!Área_de_impresión</vt:lpstr>
      <vt:lpstr>'CUADRO IX'!Área_de_impresión</vt:lpstr>
      <vt:lpstr>'CUADRO V'!Área_de_impresión</vt:lpstr>
      <vt:lpstr>'CUADRO VI'!Área_de_impresión</vt:lpstr>
      <vt:lpstr>'CUADRO VII'!Área_de_impresión</vt:lpstr>
      <vt:lpstr>'CUADRO VIII'!Área_de_impresión</vt:lpstr>
      <vt:lpstr>'CUADRO X'!Área_de_impresión</vt:lpstr>
      <vt:lpstr>'CUADRO XI'!Área_de_impresión</vt:lpstr>
      <vt:lpstr>'CUADRO XII'!Área_de_impresión</vt:lpstr>
      <vt:lpstr>'CUADRO XIII'!Área_de_impresión</vt:lpstr>
      <vt:lpstr>'CUADRO XIV'!Área_de_impresión</vt:lpstr>
      <vt:lpstr>'CUADRO XV'!Área_de_impresión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  <vt:lpstr>'PARTIDA 102'!Área_de_impresión</vt:lpstr>
      <vt:lpstr>'PARTIDA 103'!Área_de_impresión</vt:lpstr>
      <vt:lpstr>'PARTIDA 104'!Área_de_impresión</vt:lpstr>
      <vt:lpstr>'PARTIDA 105'!Área_de_impresión</vt:lpstr>
      <vt:lpstr>'PARTIDA 106'!Área_de_impresión</vt:lpstr>
      <vt:lpstr>'PARTIDA 107'!Área_de_impresión</vt:lpstr>
      <vt:lpstr>'PARTIDA 108'!Área_de_impresión</vt:lpstr>
      <vt:lpstr>'PARTIDA 109'!Área_de_impresión</vt:lpstr>
      <vt:lpstr>'PARTIDA 110'!Área_de_impresión</vt:lpstr>
      <vt:lpstr>'PARTIDA 111'!Área_de_impresión</vt:lpstr>
      <vt:lpstr>'PARTIDA 112'!Área_de_impresión</vt:lpstr>
      <vt:lpstr>'PARTIDA 113'!Área_de_impresión</vt:lpstr>
      <vt:lpstr>'PARTIDA 114'!Área_de_impresión</vt:lpstr>
      <vt:lpstr>'PARTIDA 115'!Área_de_impresión</vt:lpstr>
      <vt:lpstr>'PARTIDA 116'!Área_de_impresión</vt:lpstr>
      <vt:lpstr>'PARTIDA 117'!Área_de_impresión</vt:lpstr>
      <vt:lpstr>'PARTIDA 118'!Área_de_impresión</vt:lpstr>
      <vt:lpstr>'PARTIDA 119'!Área_de_impresión</vt:lpstr>
      <vt:lpstr>'PARTIDA 39'!Área_de_impresión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2020-01-21T11:09:01Z</cp:lastPrinted>
  <dcterms:created xsi:type="dcterms:W3CDTF">2019-10-16T06:52:12Z</dcterms:created>
  <dcterms:modified xsi:type="dcterms:W3CDTF">2023-02-23T09:55:40Z</dcterms:modified>
</cp:coreProperties>
</file>